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spreadsheetml.comments+xml" PartName="/xl/comments1.xml"/>
  <Override ContentType="application/vnd.ms-excel.threadedcomments+xml" PartName="/xl/threadedComments/threadedComment1.xml"/>
  <Override ContentType="application/vnd.ms-excel.person+xml" PartName="/xl/persons/person.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mchmiola\Downloads\"/>
    </mc:Choice>
  </mc:AlternateContent>
  <xr:revisionPtr revIDLastSave="0" documentId="8_{07E541EB-BEBA-4D2A-A607-8050715D0892}" xr6:coauthVersionLast="47" xr6:coauthVersionMax="47" xr10:uidLastSave="{00000000-0000-0000-0000-000000000000}"/>
  <bookViews>
    <workbookView xWindow="4390" yWindow="3820" windowWidth="30080" windowHeight="16620" xr2:uid="{00000000-000D-0000-FFFF-FFFF00000000}"/>
  </bookViews>
  <sheets>
    <sheet name="Important Info and Definitions" sheetId="35" r:id="rId1"/>
    <sheet name="Master Data Sheet" sheetId="1" r:id="rId2"/>
    <sheet name="bOPV" sheetId="8" r:id="rId3"/>
    <sheet name="Ervebo" sheetId="9" r:id="rId4"/>
    <sheet name="Gardasil" sheetId="10" r:id="rId5"/>
    <sheet name="Japanese Encephalitis" sheetId="11" r:id="rId6"/>
    <sheet name="MenAfriVac" sheetId="12" r:id="rId7"/>
    <sheet name="RotaTeq" sheetId="13" r:id="rId8"/>
    <sheet name="Rotavac" sheetId="14" r:id="rId9"/>
    <sheet name="Artesunate_injection" sheetId="15" r:id="rId10"/>
    <sheet name="Artesunate_RAS" sheetId="16" r:id="rId11"/>
    <sheet name="Child-friendly TB" sheetId="17" r:id="rId12"/>
    <sheet name="Coartem" sheetId="18" r:id="rId13"/>
    <sheet name="Coartem_dispersible" sheetId="19" r:id="rId14"/>
    <sheet name="Dapivirine" sheetId="20" r:id="rId15"/>
    <sheet name="Fexinidazole" sheetId="21" r:id="rId16"/>
    <sheet name="Pretomanid" sheetId="22" r:id="rId17"/>
    <sheet name="Pyramax" sheetId="23" r:id="rId18"/>
    <sheet name="Pyramax_granules" sheetId="24" r:id="rId19"/>
    <sheet name="SumiShield" sheetId="25" r:id="rId20"/>
    <sheet name="Tsara" sheetId="26" r:id="rId21"/>
    <sheet name="Royal Sentry 2.0" sheetId="27" r:id="rId22"/>
    <sheet name="Cielo ULV" sheetId="28" r:id="rId23"/>
    <sheet name="Fludora Co-Max" sheetId="30" r:id="rId24"/>
    <sheet name="SD Bioline HIV Syphilis Duo" sheetId="29" r:id="rId25"/>
    <sheet name="OraQuick HIV Self-Test" sheetId="34" r:id="rId26"/>
    <sheet name="Xpert HIV-1 Assay" sheetId="32" r:id="rId27"/>
    <sheet name="Bioline Malaria" sheetId="33" r:id="rId28"/>
    <sheet name="Additional indicators" sheetId="7" state="hidden" r:id="rId29"/>
    <sheet name="Example global data (PrEP)" sheetId="6" state="hidden" r:id="rId30"/>
    <sheet name="Country Level (by intervention)" sheetId="4" state="hidden" r:id="rId31"/>
    <sheet name="Coverage Indicators" sheetId="5" state="hidden"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5" i="1" l="1"/>
  <c r="B29" i="1"/>
  <c r="C29" i="1"/>
  <c r="D29" i="1"/>
  <c r="E29" i="1"/>
  <c r="F29" i="1"/>
  <c r="G29" i="1"/>
  <c r="H29" i="1"/>
  <c r="I29" i="1"/>
  <c r="J29" i="1"/>
  <c r="K29" i="1"/>
  <c r="L29" i="1"/>
  <c r="M29" i="1"/>
  <c r="N29" i="1"/>
  <c r="O29" i="1"/>
  <c r="P29" i="1"/>
  <c r="Q29" i="1"/>
  <c r="R29" i="1"/>
  <c r="S29" i="1"/>
  <c r="U29" i="1"/>
  <c r="V29" i="1"/>
  <c r="W29" i="1"/>
  <c r="X29" i="1"/>
  <c r="Y29" i="1"/>
  <c r="Z29" i="1"/>
  <c r="AA29" i="1"/>
  <c r="AB29" i="1"/>
  <c r="AC29" i="1"/>
  <c r="AD29" i="1"/>
  <c r="AE29" i="1"/>
  <c r="AF29" i="1"/>
  <c r="AG29" i="1"/>
  <c r="AH29" i="1"/>
  <c r="AI29" i="1"/>
  <c r="AJ29" i="1"/>
  <c r="AK29" i="1"/>
  <c r="AL29" i="1"/>
  <c r="AM29" i="1"/>
  <c r="AN29" i="1"/>
  <c r="AO29" i="1"/>
  <c r="AP29" i="1"/>
  <c r="AQ29" i="1"/>
  <c r="AR29" i="1"/>
  <c r="AS29" i="1"/>
  <c r="AU29" i="1"/>
  <c r="AV29" i="1"/>
  <c r="AW29" i="1"/>
  <c r="AX29" i="1"/>
  <c r="AY29" i="1"/>
  <c r="BB29" i="1"/>
  <c r="B28" i="1"/>
  <c r="C28" i="1"/>
  <c r="D28" i="1"/>
  <c r="E28" i="1"/>
  <c r="F28" i="1"/>
  <c r="G28" i="1"/>
  <c r="H28" i="1"/>
  <c r="I28" i="1"/>
  <c r="J28" i="1"/>
  <c r="K28" i="1"/>
  <c r="L28" i="1"/>
  <c r="M28" i="1"/>
  <c r="N28" i="1"/>
  <c r="O28" i="1"/>
  <c r="P28" i="1"/>
  <c r="Q28" i="1"/>
  <c r="R28" i="1"/>
  <c r="S28" i="1"/>
  <c r="U28" i="1"/>
  <c r="V28" i="1"/>
  <c r="W28" i="1"/>
  <c r="X28" i="1"/>
  <c r="Y28" i="1"/>
  <c r="Z28" i="1"/>
  <c r="AA28" i="1"/>
  <c r="AB28" i="1"/>
  <c r="AC28" i="1"/>
  <c r="AD28" i="1"/>
  <c r="AE28" i="1"/>
  <c r="AF28" i="1"/>
  <c r="AG28" i="1"/>
  <c r="AH28" i="1"/>
  <c r="AI28" i="1"/>
  <c r="AJ28" i="1"/>
  <c r="AK28" i="1"/>
  <c r="AL28" i="1"/>
  <c r="AM28" i="1"/>
  <c r="AN28" i="1"/>
  <c r="AO28" i="1"/>
  <c r="AP28" i="1"/>
  <c r="AQ28" i="1"/>
  <c r="AR28" i="1"/>
  <c r="AS28" i="1"/>
  <c r="AU28" i="1"/>
  <c r="AV28" i="1"/>
  <c r="AW28" i="1"/>
  <c r="AX28" i="1"/>
  <c r="AY28" i="1"/>
  <c r="BB28" i="1"/>
  <c r="B27" i="1"/>
  <c r="C27" i="1"/>
  <c r="D27" i="1"/>
  <c r="E27" i="1"/>
  <c r="F27" i="1"/>
  <c r="G27" i="1"/>
  <c r="H27" i="1"/>
  <c r="I27" i="1"/>
  <c r="J27" i="1"/>
  <c r="K27" i="1"/>
  <c r="L27" i="1"/>
  <c r="M27" i="1"/>
  <c r="N27" i="1"/>
  <c r="O27" i="1"/>
  <c r="P27" i="1"/>
  <c r="Q27" i="1"/>
  <c r="R27" i="1"/>
  <c r="S27" i="1"/>
  <c r="U27" i="1"/>
  <c r="V27" i="1"/>
  <c r="W27" i="1"/>
  <c r="X27" i="1"/>
  <c r="Y27" i="1"/>
  <c r="Z27" i="1"/>
  <c r="AA27" i="1"/>
  <c r="AB27" i="1"/>
  <c r="AC27" i="1"/>
  <c r="AD27" i="1"/>
  <c r="AE27" i="1"/>
  <c r="AF27" i="1"/>
  <c r="AG27" i="1"/>
  <c r="AH27" i="1"/>
  <c r="AI27" i="1"/>
  <c r="AJ27" i="1"/>
  <c r="AK27" i="1"/>
  <c r="AL27" i="1"/>
  <c r="AM27" i="1"/>
  <c r="AN27" i="1"/>
  <c r="AO27" i="1"/>
  <c r="AP27" i="1"/>
  <c r="AQ27" i="1"/>
  <c r="AR27" i="1"/>
  <c r="AS27" i="1"/>
  <c r="AU27" i="1"/>
  <c r="AV27" i="1"/>
  <c r="AW27" i="1"/>
  <c r="AX27" i="1"/>
  <c r="AY27" i="1"/>
  <c r="BB27" i="1"/>
  <c r="A27" i="1"/>
  <c r="A29" i="1"/>
  <c r="A28" i="1"/>
  <c r="B25" i="1"/>
  <c r="C25" i="1"/>
  <c r="D25" i="1"/>
  <c r="E25" i="1"/>
  <c r="F25" i="1"/>
  <c r="G25" i="1"/>
  <c r="H25" i="1"/>
  <c r="I25" i="1"/>
  <c r="J25" i="1"/>
  <c r="K25" i="1"/>
  <c r="L25" i="1"/>
  <c r="M25" i="1"/>
  <c r="N25" i="1"/>
  <c r="O25" i="1"/>
  <c r="P25" i="1"/>
  <c r="Q25" i="1"/>
  <c r="R25" i="1"/>
  <c r="S25" i="1"/>
  <c r="U25" i="1"/>
  <c r="V25" i="1"/>
  <c r="W25" i="1"/>
  <c r="X25" i="1"/>
  <c r="Y25" i="1"/>
  <c r="Z25" i="1"/>
  <c r="AA25" i="1"/>
  <c r="AB25" i="1"/>
  <c r="AC25" i="1"/>
  <c r="AD25" i="1"/>
  <c r="AE25" i="1"/>
  <c r="AF25" i="1"/>
  <c r="AG25" i="1"/>
  <c r="AH25" i="1"/>
  <c r="AI25" i="1"/>
  <c r="AJ25" i="1"/>
  <c r="AK25" i="1"/>
  <c r="AL25" i="1"/>
  <c r="AM25" i="1"/>
  <c r="AN25" i="1"/>
  <c r="AO25" i="1"/>
  <c r="AP25" i="1"/>
  <c r="AQ25" i="1"/>
  <c r="AR25" i="1"/>
  <c r="AS25" i="1"/>
  <c r="AU25" i="1"/>
  <c r="AV25" i="1"/>
  <c r="AW25" i="1"/>
  <c r="AX25" i="1"/>
  <c r="AY25" i="1"/>
  <c r="BB25" i="1"/>
  <c r="A25" i="1"/>
  <c r="B26" i="1"/>
  <c r="C26" i="1"/>
  <c r="D26" i="1"/>
  <c r="E26" i="1"/>
  <c r="F26" i="1"/>
  <c r="G26" i="1"/>
  <c r="H26" i="1"/>
  <c r="I26" i="1"/>
  <c r="J26" i="1"/>
  <c r="K26" i="1"/>
  <c r="L26" i="1"/>
  <c r="M26" i="1"/>
  <c r="N26" i="1"/>
  <c r="O26" i="1"/>
  <c r="P26" i="1"/>
  <c r="Q26" i="1"/>
  <c r="R26" i="1"/>
  <c r="S26" i="1"/>
  <c r="U26" i="1"/>
  <c r="V26" i="1"/>
  <c r="W26" i="1"/>
  <c r="X26" i="1"/>
  <c r="Y26" i="1"/>
  <c r="Z26" i="1"/>
  <c r="AA26" i="1"/>
  <c r="AB26" i="1"/>
  <c r="AC26" i="1"/>
  <c r="AD26" i="1"/>
  <c r="AE26" i="1"/>
  <c r="AF26" i="1"/>
  <c r="AG26" i="1"/>
  <c r="AH26" i="1"/>
  <c r="AI26" i="1"/>
  <c r="AJ26" i="1"/>
  <c r="AK26" i="1"/>
  <c r="AL26" i="1"/>
  <c r="AM26" i="1"/>
  <c r="AN26" i="1"/>
  <c r="AO26" i="1"/>
  <c r="AP26" i="1"/>
  <c r="AQ26" i="1"/>
  <c r="AR26" i="1"/>
  <c r="AS26" i="1"/>
  <c r="AU26" i="1"/>
  <c r="AV26" i="1"/>
  <c r="AW26" i="1"/>
  <c r="AX26" i="1"/>
  <c r="AY26" i="1"/>
  <c r="BB26" i="1"/>
  <c r="A26" i="1"/>
  <c r="B24" i="1"/>
  <c r="C24" i="1"/>
  <c r="D24" i="1"/>
  <c r="E24" i="1"/>
  <c r="F24" i="1"/>
  <c r="G24" i="1"/>
  <c r="H24" i="1"/>
  <c r="I24" i="1"/>
  <c r="J24" i="1"/>
  <c r="K24" i="1"/>
  <c r="L24" i="1"/>
  <c r="M24" i="1"/>
  <c r="N24" i="1"/>
  <c r="O24" i="1"/>
  <c r="P24" i="1"/>
  <c r="Q24" i="1"/>
  <c r="R24" i="1"/>
  <c r="S24" i="1"/>
  <c r="U24" i="1"/>
  <c r="V24" i="1"/>
  <c r="W24" i="1"/>
  <c r="X24" i="1"/>
  <c r="Y24" i="1"/>
  <c r="Z24" i="1"/>
  <c r="AA24" i="1"/>
  <c r="AB24" i="1"/>
  <c r="AC24" i="1"/>
  <c r="AD24" i="1"/>
  <c r="AE24" i="1"/>
  <c r="AF24" i="1"/>
  <c r="AG24" i="1"/>
  <c r="AH24" i="1"/>
  <c r="AI24" i="1"/>
  <c r="AJ24" i="1"/>
  <c r="AK24" i="1"/>
  <c r="AL24" i="1"/>
  <c r="AM24" i="1"/>
  <c r="AN24" i="1"/>
  <c r="AO24" i="1"/>
  <c r="AP24" i="1"/>
  <c r="AQ24" i="1"/>
  <c r="AR24" i="1"/>
  <c r="AS24" i="1"/>
  <c r="AU24" i="1"/>
  <c r="AV24" i="1"/>
  <c r="AW24" i="1"/>
  <c r="AX24" i="1"/>
  <c r="AY24" i="1"/>
  <c r="BB24" i="1"/>
  <c r="A24" i="1"/>
  <c r="B23" i="1"/>
  <c r="C23" i="1"/>
  <c r="D23" i="1"/>
  <c r="E23" i="1"/>
  <c r="F23" i="1"/>
  <c r="G23" i="1"/>
  <c r="H23" i="1"/>
  <c r="I23" i="1"/>
  <c r="J23" i="1"/>
  <c r="K23" i="1"/>
  <c r="L23" i="1"/>
  <c r="M23" i="1"/>
  <c r="N23" i="1"/>
  <c r="O23" i="1"/>
  <c r="P23" i="1"/>
  <c r="Q23" i="1"/>
  <c r="R23" i="1"/>
  <c r="S23" i="1"/>
  <c r="U23" i="1"/>
  <c r="V23" i="1"/>
  <c r="W23" i="1"/>
  <c r="X23" i="1"/>
  <c r="Y23" i="1"/>
  <c r="Z23" i="1"/>
  <c r="AA23" i="1"/>
  <c r="AB23" i="1"/>
  <c r="AC23" i="1"/>
  <c r="AD23" i="1"/>
  <c r="AE23" i="1"/>
  <c r="AF23" i="1"/>
  <c r="AG23" i="1"/>
  <c r="AH23" i="1"/>
  <c r="AI23" i="1"/>
  <c r="AJ23" i="1"/>
  <c r="AK23" i="1"/>
  <c r="AL23" i="1"/>
  <c r="AM23" i="1"/>
  <c r="AN23" i="1"/>
  <c r="AO23" i="1"/>
  <c r="AP23" i="1"/>
  <c r="AQ23" i="1"/>
  <c r="AR23" i="1"/>
  <c r="AS23" i="1"/>
  <c r="AU23" i="1"/>
  <c r="AV23" i="1"/>
  <c r="AW23" i="1"/>
  <c r="AX23" i="1"/>
  <c r="AY23" i="1"/>
  <c r="BB23" i="1"/>
  <c r="A23" i="1"/>
  <c r="B22" i="1"/>
  <c r="C22" i="1"/>
  <c r="D22" i="1"/>
  <c r="E22" i="1"/>
  <c r="F22" i="1"/>
  <c r="G22" i="1"/>
  <c r="H22" i="1"/>
  <c r="I22" i="1"/>
  <c r="J22" i="1"/>
  <c r="K22" i="1"/>
  <c r="L22" i="1"/>
  <c r="M22" i="1"/>
  <c r="N22" i="1"/>
  <c r="O22" i="1"/>
  <c r="P22" i="1"/>
  <c r="Q22" i="1"/>
  <c r="R22" i="1"/>
  <c r="S22" i="1"/>
  <c r="U22" i="1"/>
  <c r="V22" i="1"/>
  <c r="W22" i="1"/>
  <c r="X22" i="1"/>
  <c r="Y22" i="1"/>
  <c r="Z22" i="1"/>
  <c r="AA22" i="1"/>
  <c r="AB22" i="1"/>
  <c r="AC22" i="1"/>
  <c r="AD22" i="1"/>
  <c r="AE22" i="1"/>
  <c r="AF22" i="1"/>
  <c r="AG22" i="1"/>
  <c r="AH22" i="1"/>
  <c r="AI22" i="1"/>
  <c r="AJ22" i="1"/>
  <c r="AK22" i="1"/>
  <c r="AL22" i="1"/>
  <c r="AM22" i="1"/>
  <c r="AN22" i="1"/>
  <c r="AO22" i="1"/>
  <c r="AP22" i="1"/>
  <c r="AQ22" i="1"/>
  <c r="AR22" i="1"/>
  <c r="AS22" i="1"/>
  <c r="AU22" i="1"/>
  <c r="AV22" i="1"/>
  <c r="AW22" i="1"/>
  <c r="AX22" i="1"/>
  <c r="AY22" i="1"/>
  <c r="BB22" i="1"/>
  <c r="A22" i="1"/>
  <c r="B21" i="1"/>
  <c r="C21" i="1"/>
  <c r="D21" i="1"/>
  <c r="E21" i="1"/>
  <c r="F21" i="1"/>
  <c r="G21" i="1"/>
  <c r="H21" i="1"/>
  <c r="I21" i="1"/>
  <c r="J21" i="1"/>
  <c r="K21" i="1"/>
  <c r="L21" i="1"/>
  <c r="M21" i="1"/>
  <c r="N21" i="1"/>
  <c r="O21" i="1"/>
  <c r="P21" i="1"/>
  <c r="Q21" i="1"/>
  <c r="R21" i="1"/>
  <c r="S21" i="1"/>
  <c r="U21" i="1"/>
  <c r="V21" i="1"/>
  <c r="W21" i="1"/>
  <c r="X21" i="1"/>
  <c r="Y21" i="1"/>
  <c r="Z21" i="1"/>
  <c r="AA21" i="1"/>
  <c r="AB21" i="1"/>
  <c r="AC21" i="1"/>
  <c r="AD21" i="1"/>
  <c r="AE21" i="1"/>
  <c r="AF21" i="1"/>
  <c r="AG21" i="1"/>
  <c r="AH21" i="1"/>
  <c r="AI21" i="1"/>
  <c r="AJ21" i="1"/>
  <c r="AK21" i="1"/>
  <c r="AL21" i="1"/>
  <c r="AM21" i="1"/>
  <c r="AN21" i="1"/>
  <c r="AO21" i="1"/>
  <c r="AP21" i="1"/>
  <c r="AQ21" i="1"/>
  <c r="AR21" i="1"/>
  <c r="AS21" i="1"/>
  <c r="AU21" i="1"/>
  <c r="AV21" i="1"/>
  <c r="AW21" i="1"/>
  <c r="AX21" i="1"/>
  <c r="AY21" i="1"/>
  <c r="BB21" i="1"/>
  <c r="A21" i="1"/>
  <c r="AR20" i="1"/>
  <c r="B20" i="1"/>
  <c r="C20" i="1"/>
  <c r="D20" i="1"/>
  <c r="E20" i="1"/>
  <c r="F20" i="1"/>
  <c r="G20" i="1"/>
  <c r="H20" i="1"/>
  <c r="I20" i="1"/>
  <c r="J20" i="1"/>
  <c r="K20" i="1"/>
  <c r="L20" i="1"/>
  <c r="M20" i="1"/>
  <c r="N20" i="1"/>
  <c r="O20" i="1"/>
  <c r="P20" i="1"/>
  <c r="Q20" i="1"/>
  <c r="R20" i="1"/>
  <c r="S20" i="1"/>
  <c r="U20" i="1"/>
  <c r="V20" i="1"/>
  <c r="W20" i="1"/>
  <c r="X20" i="1"/>
  <c r="Y20" i="1"/>
  <c r="Z20" i="1"/>
  <c r="AA20" i="1"/>
  <c r="AB20" i="1"/>
  <c r="AC20" i="1"/>
  <c r="AD20" i="1"/>
  <c r="AE20" i="1"/>
  <c r="AF20" i="1"/>
  <c r="AG20" i="1"/>
  <c r="AH20" i="1"/>
  <c r="AI20" i="1"/>
  <c r="AJ20" i="1"/>
  <c r="AK20" i="1"/>
  <c r="AL20" i="1"/>
  <c r="AM20" i="1"/>
  <c r="AN20" i="1"/>
  <c r="AO20" i="1"/>
  <c r="AP20" i="1"/>
  <c r="AQ20" i="1"/>
  <c r="AS20" i="1"/>
  <c r="AU20" i="1"/>
  <c r="AV20" i="1"/>
  <c r="AW20" i="1"/>
  <c r="AX20" i="1"/>
  <c r="AY20" i="1"/>
  <c r="BB20" i="1"/>
  <c r="A20" i="1"/>
  <c r="B19" i="1"/>
  <c r="C19" i="1"/>
  <c r="D19" i="1"/>
  <c r="E19" i="1"/>
  <c r="F19" i="1"/>
  <c r="G19" i="1"/>
  <c r="H19" i="1"/>
  <c r="I19" i="1"/>
  <c r="J19" i="1"/>
  <c r="K19" i="1"/>
  <c r="L19" i="1"/>
  <c r="M19" i="1"/>
  <c r="N19" i="1"/>
  <c r="O19" i="1"/>
  <c r="P19" i="1"/>
  <c r="Q19" i="1"/>
  <c r="R19" i="1"/>
  <c r="S19" i="1"/>
  <c r="U19" i="1"/>
  <c r="V19" i="1"/>
  <c r="W19" i="1"/>
  <c r="X19" i="1"/>
  <c r="Y19" i="1"/>
  <c r="Z19" i="1"/>
  <c r="AA19" i="1"/>
  <c r="AB19" i="1"/>
  <c r="AC19" i="1"/>
  <c r="AD19" i="1"/>
  <c r="AE19" i="1"/>
  <c r="AF19" i="1"/>
  <c r="AG19" i="1"/>
  <c r="AH19" i="1"/>
  <c r="AI19" i="1"/>
  <c r="AJ19" i="1"/>
  <c r="AK19" i="1"/>
  <c r="AL19" i="1"/>
  <c r="AM19" i="1"/>
  <c r="AN19" i="1"/>
  <c r="AO19" i="1"/>
  <c r="AP19" i="1"/>
  <c r="AQ19" i="1"/>
  <c r="AR19" i="1"/>
  <c r="AS19" i="1"/>
  <c r="AU19" i="1"/>
  <c r="AV19" i="1"/>
  <c r="AW19" i="1"/>
  <c r="AX19" i="1"/>
  <c r="AY19" i="1"/>
  <c r="BB19" i="1"/>
  <c r="A19" i="1"/>
  <c r="B18" i="1"/>
  <c r="C18" i="1"/>
  <c r="D18" i="1"/>
  <c r="E18" i="1"/>
  <c r="F18" i="1"/>
  <c r="G18" i="1"/>
  <c r="H18" i="1"/>
  <c r="I18" i="1"/>
  <c r="J18" i="1"/>
  <c r="K18" i="1"/>
  <c r="L18" i="1"/>
  <c r="M18" i="1"/>
  <c r="N18" i="1"/>
  <c r="O18" i="1"/>
  <c r="P18" i="1"/>
  <c r="Q18" i="1"/>
  <c r="R18" i="1"/>
  <c r="S18" i="1"/>
  <c r="U18" i="1"/>
  <c r="V18" i="1"/>
  <c r="W18" i="1"/>
  <c r="X18" i="1"/>
  <c r="Y18" i="1"/>
  <c r="Z18" i="1"/>
  <c r="AA18" i="1"/>
  <c r="AB18" i="1"/>
  <c r="AC18" i="1"/>
  <c r="AD18" i="1"/>
  <c r="AE18" i="1"/>
  <c r="AF18" i="1"/>
  <c r="AG18" i="1"/>
  <c r="AH18" i="1"/>
  <c r="AI18" i="1"/>
  <c r="AJ18" i="1"/>
  <c r="AK18" i="1"/>
  <c r="AL18" i="1"/>
  <c r="AM18" i="1"/>
  <c r="AN18" i="1"/>
  <c r="AO18" i="1"/>
  <c r="AP18" i="1"/>
  <c r="AQ18" i="1"/>
  <c r="AR18" i="1"/>
  <c r="AS18" i="1"/>
  <c r="AU18" i="1"/>
  <c r="AV18" i="1"/>
  <c r="AW18" i="1"/>
  <c r="AX18" i="1"/>
  <c r="AY18" i="1"/>
  <c r="BB18" i="1"/>
  <c r="A18" i="1"/>
  <c r="B17" i="1"/>
  <c r="C17" i="1"/>
  <c r="D17" i="1"/>
  <c r="E17" i="1"/>
  <c r="F17" i="1"/>
  <c r="G17" i="1"/>
  <c r="H17" i="1"/>
  <c r="I17" i="1"/>
  <c r="J17" i="1"/>
  <c r="K17" i="1"/>
  <c r="L17" i="1"/>
  <c r="M17" i="1"/>
  <c r="N17" i="1"/>
  <c r="O17" i="1"/>
  <c r="P17" i="1"/>
  <c r="Q17" i="1"/>
  <c r="R17" i="1"/>
  <c r="S17" i="1"/>
  <c r="U17" i="1"/>
  <c r="V17" i="1"/>
  <c r="W17" i="1"/>
  <c r="X17" i="1"/>
  <c r="Y17" i="1"/>
  <c r="Z17" i="1"/>
  <c r="AA17" i="1"/>
  <c r="AB17" i="1"/>
  <c r="AC17" i="1"/>
  <c r="AD17" i="1"/>
  <c r="AE17" i="1"/>
  <c r="AF17" i="1"/>
  <c r="AG17" i="1"/>
  <c r="AH17" i="1"/>
  <c r="AI17" i="1"/>
  <c r="AJ17" i="1"/>
  <c r="AK17" i="1"/>
  <c r="AL17" i="1"/>
  <c r="AM17" i="1"/>
  <c r="AN17" i="1"/>
  <c r="AO17" i="1"/>
  <c r="AP17" i="1"/>
  <c r="AQ17" i="1"/>
  <c r="AR17" i="1"/>
  <c r="AS17" i="1"/>
  <c r="AU17" i="1"/>
  <c r="AV17" i="1"/>
  <c r="AW17" i="1"/>
  <c r="AX17" i="1"/>
  <c r="AY17" i="1"/>
  <c r="BB17" i="1"/>
  <c r="A17" i="1"/>
  <c r="AU16" i="1"/>
  <c r="B16" i="1"/>
  <c r="C16" i="1"/>
  <c r="D16" i="1"/>
  <c r="E16" i="1"/>
  <c r="F16" i="1"/>
  <c r="G16" i="1"/>
  <c r="H16" i="1"/>
  <c r="I16" i="1"/>
  <c r="J16" i="1"/>
  <c r="K16" i="1"/>
  <c r="L16" i="1"/>
  <c r="M16" i="1"/>
  <c r="N16" i="1"/>
  <c r="O16" i="1"/>
  <c r="P16" i="1"/>
  <c r="Q16" i="1"/>
  <c r="R16" i="1"/>
  <c r="S16" i="1"/>
  <c r="U16" i="1"/>
  <c r="V16" i="1"/>
  <c r="W16" i="1"/>
  <c r="X16" i="1"/>
  <c r="Y16" i="1"/>
  <c r="Z16" i="1"/>
  <c r="AA16" i="1"/>
  <c r="AB16" i="1"/>
  <c r="AC16" i="1"/>
  <c r="AD16" i="1"/>
  <c r="AE16" i="1"/>
  <c r="AF16" i="1"/>
  <c r="AG16" i="1"/>
  <c r="AH16" i="1"/>
  <c r="AI16" i="1"/>
  <c r="AJ16" i="1"/>
  <c r="AK16" i="1"/>
  <c r="AL16" i="1"/>
  <c r="AM16" i="1"/>
  <c r="AN16" i="1"/>
  <c r="AO16" i="1"/>
  <c r="AP16" i="1"/>
  <c r="AQ16" i="1"/>
  <c r="AR16" i="1"/>
  <c r="AS16" i="1"/>
  <c r="AV16" i="1"/>
  <c r="AW16" i="1"/>
  <c r="AX16" i="1"/>
  <c r="AY16" i="1"/>
  <c r="BB16" i="1"/>
  <c r="A16" i="1"/>
  <c r="B15" i="1"/>
  <c r="C15" i="1"/>
  <c r="D15" i="1"/>
  <c r="E15" i="1"/>
  <c r="F15" i="1"/>
  <c r="G15" i="1"/>
  <c r="H15" i="1"/>
  <c r="I15" i="1"/>
  <c r="J15" i="1"/>
  <c r="K15" i="1"/>
  <c r="L15" i="1"/>
  <c r="M15" i="1"/>
  <c r="N15" i="1"/>
  <c r="O15" i="1"/>
  <c r="P15" i="1"/>
  <c r="Q15" i="1"/>
  <c r="R15" i="1"/>
  <c r="S15" i="1"/>
  <c r="U15" i="1"/>
  <c r="V15" i="1"/>
  <c r="W15" i="1"/>
  <c r="X15" i="1"/>
  <c r="Y15" i="1"/>
  <c r="Z15" i="1"/>
  <c r="AA15" i="1"/>
  <c r="AB15" i="1"/>
  <c r="AC15" i="1"/>
  <c r="AD15" i="1"/>
  <c r="AE15" i="1"/>
  <c r="AF15" i="1"/>
  <c r="AG15" i="1"/>
  <c r="AH15" i="1"/>
  <c r="AI15" i="1"/>
  <c r="AJ15" i="1"/>
  <c r="AK15" i="1"/>
  <c r="AL15" i="1"/>
  <c r="AN15" i="1"/>
  <c r="AO15" i="1"/>
  <c r="AP15" i="1"/>
  <c r="AQ15" i="1"/>
  <c r="AR15" i="1"/>
  <c r="AS15" i="1"/>
  <c r="AU15" i="1"/>
  <c r="AV15" i="1"/>
  <c r="AW15" i="1"/>
  <c r="AX15" i="1"/>
  <c r="AY15" i="1"/>
  <c r="BB15" i="1"/>
  <c r="A15" i="1"/>
  <c r="BB14" i="1"/>
  <c r="B14" i="1"/>
  <c r="C14" i="1"/>
  <c r="D14" i="1"/>
  <c r="E14" i="1"/>
  <c r="F14" i="1"/>
  <c r="G14" i="1"/>
  <c r="H14" i="1"/>
  <c r="I14" i="1"/>
  <c r="J14" i="1"/>
  <c r="K14" i="1"/>
  <c r="L14" i="1"/>
  <c r="M14" i="1"/>
  <c r="N14" i="1"/>
  <c r="O14" i="1"/>
  <c r="P14" i="1"/>
  <c r="Q14" i="1"/>
  <c r="R14" i="1"/>
  <c r="S14" i="1"/>
  <c r="U14" i="1"/>
  <c r="V14" i="1"/>
  <c r="W14" i="1"/>
  <c r="X14" i="1"/>
  <c r="Y14" i="1"/>
  <c r="Z14" i="1"/>
  <c r="AA14" i="1"/>
  <c r="AB14" i="1"/>
  <c r="AC14" i="1"/>
  <c r="AD14" i="1"/>
  <c r="AE14" i="1"/>
  <c r="AF14" i="1"/>
  <c r="AG14" i="1"/>
  <c r="AH14" i="1"/>
  <c r="AI14" i="1"/>
  <c r="AJ14" i="1"/>
  <c r="AK14" i="1"/>
  <c r="AL14" i="1"/>
  <c r="AM14" i="1"/>
  <c r="AN14" i="1"/>
  <c r="AO14" i="1"/>
  <c r="AP14" i="1"/>
  <c r="AQ14" i="1"/>
  <c r="AR14" i="1"/>
  <c r="AS14" i="1"/>
  <c r="AU14" i="1"/>
  <c r="AV14" i="1"/>
  <c r="AW14" i="1"/>
  <c r="AX14" i="1"/>
  <c r="AY14" i="1"/>
  <c r="A14" i="1"/>
  <c r="BB13" i="1"/>
  <c r="B13" i="1"/>
  <c r="C13" i="1"/>
  <c r="D13" i="1"/>
  <c r="E13" i="1"/>
  <c r="F13" i="1"/>
  <c r="G13" i="1"/>
  <c r="H13" i="1"/>
  <c r="I13" i="1"/>
  <c r="J13" i="1"/>
  <c r="K13" i="1"/>
  <c r="L13" i="1"/>
  <c r="M13" i="1"/>
  <c r="N13" i="1"/>
  <c r="O13" i="1"/>
  <c r="P13" i="1"/>
  <c r="Q13" i="1"/>
  <c r="R13" i="1"/>
  <c r="S13" i="1"/>
  <c r="U13" i="1"/>
  <c r="V13" i="1"/>
  <c r="W13" i="1"/>
  <c r="X13" i="1"/>
  <c r="Y13" i="1"/>
  <c r="Z13" i="1"/>
  <c r="AA13" i="1"/>
  <c r="AB13" i="1"/>
  <c r="AC13" i="1"/>
  <c r="AD13" i="1"/>
  <c r="AE13" i="1"/>
  <c r="AF13" i="1"/>
  <c r="AG13" i="1"/>
  <c r="AH13" i="1"/>
  <c r="AI13" i="1"/>
  <c r="AJ13" i="1"/>
  <c r="AK13" i="1"/>
  <c r="AL13" i="1"/>
  <c r="AM13" i="1"/>
  <c r="AN13" i="1"/>
  <c r="AO13" i="1"/>
  <c r="AP13" i="1"/>
  <c r="AQ13" i="1"/>
  <c r="AR13" i="1"/>
  <c r="AS13" i="1"/>
  <c r="AU13" i="1"/>
  <c r="AV13" i="1"/>
  <c r="AW13" i="1"/>
  <c r="AX13" i="1"/>
  <c r="AY13" i="1"/>
  <c r="A13" i="1"/>
  <c r="AJ9" i="1"/>
  <c r="B12" i="1"/>
  <c r="C12" i="1"/>
  <c r="D12" i="1"/>
  <c r="E12" i="1"/>
  <c r="F12" i="1"/>
  <c r="G12" i="1"/>
  <c r="H12" i="1"/>
  <c r="I12" i="1"/>
  <c r="J12" i="1"/>
  <c r="K12" i="1"/>
  <c r="L12" i="1"/>
  <c r="M12" i="1"/>
  <c r="N12" i="1"/>
  <c r="O12" i="1"/>
  <c r="P12" i="1"/>
  <c r="Q12" i="1"/>
  <c r="R12" i="1"/>
  <c r="S12" i="1"/>
  <c r="U12" i="1"/>
  <c r="V12" i="1"/>
  <c r="W12" i="1"/>
  <c r="X12" i="1"/>
  <c r="Y12" i="1"/>
  <c r="Z12" i="1"/>
  <c r="AA12" i="1"/>
  <c r="AB12" i="1"/>
  <c r="AC12" i="1"/>
  <c r="AD12" i="1"/>
  <c r="AE12" i="1"/>
  <c r="AF12" i="1"/>
  <c r="AG12" i="1"/>
  <c r="AH12" i="1"/>
  <c r="AI12" i="1"/>
  <c r="AJ12" i="1"/>
  <c r="AK12" i="1"/>
  <c r="AL12" i="1"/>
  <c r="AM12" i="1"/>
  <c r="AN12" i="1"/>
  <c r="AO12" i="1"/>
  <c r="AP12" i="1"/>
  <c r="AQ12" i="1"/>
  <c r="AR12" i="1"/>
  <c r="AS12" i="1"/>
  <c r="AU12" i="1"/>
  <c r="AV12" i="1"/>
  <c r="AW12" i="1"/>
  <c r="AX12" i="1"/>
  <c r="AY12" i="1"/>
  <c r="BB12" i="1"/>
  <c r="A12" i="1"/>
  <c r="B11" i="1"/>
  <c r="C11" i="1"/>
  <c r="D11" i="1"/>
  <c r="E11" i="1"/>
  <c r="F11" i="1"/>
  <c r="G11" i="1"/>
  <c r="H11" i="1"/>
  <c r="I11" i="1"/>
  <c r="J11" i="1"/>
  <c r="K11" i="1"/>
  <c r="L11" i="1"/>
  <c r="M11" i="1"/>
  <c r="N11" i="1"/>
  <c r="O11" i="1"/>
  <c r="P11" i="1"/>
  <c r="Q11" i="1"/>
  <c r="R11" i="1"/>
  <c r="S11" i="1"/>
  <c r="U11" i="1"/>
  <c r="V11" i="1"/>
  <c r="W11" i="1"/>
  <c r="X11" i="1"/>
  <c r="Y11" i="1"/>
  <c r="Z11" i="1"/>
  <c r="AA11" i="1"/>
  <c r="AB11" i="1"/>
  <c r="AC11" i="1"/>
  <c r="AD11" i="1"/>
  <c r="AE11" i="1"/>
  <c r="AF11" i="1"/>
  <c r="AG11" i="1"/>
  <c r="AH11" i="1"/>
  <c r="AI11" i="1"/>
  <c r="AJ11" i="1"/>
  <c r="AK11" i="1"/>
  <c r="AL11" i="1"/>
  <c r="AM11" i="1"/>
  <c r="AN11" i="1"/>
  <c r="AO11" i="1"/>
  <c r="AP11" i="1"/>
  <c r="AQ11" i="1"/>
  <c r="AR11" i="1"/>
  <c r="AS11" i="1"/>
  <c r="AU11" i="1"/>
  <c r="AV11" i="1"/>
  <c r="AW11" i="1"/>
  <c r="AX11" i="1"/>
  <c r="AY11" i="1"/>
  <c r="BB11" i="1"/>
  <c r="A11" i="1"/>
  <c r="B10" i="1"/>
  <c r="C10" i="1"/>
  <c r="D10" i="1"/>
  <c r="E10" i="1"/>
  <c r="F10" i="1"/>
  <c r="G10" i="1"/>
  <c r="H10" i="1"/>
  <c r="I10" i="1"/>
  <c r="J10" i="1"/>
  <c r="K10" i="1"/>
  <c r="L10" i="1"/>
  <c r="M10" i="1"/>
  <c r="N10" i="1"/>
  <c r="O10" i="1"/>
  <c r="P10" i="1"/>
  <c r="Q10" i="1"/>
  <c r="R10" i="1"/>
  <c r="S10" i="1"/>
  <c r="U10" i="1"/>
  <c r="V10" i="1"/>
  <c r="W10" i="1"/>
  <c r="X10" i="1"/>
  <c r="Y10" i="1"/>
  <c r="Z10" i="1"/>
  <c r="AA10" i="1"/>
  <c r="AB10" i="1"/>
  <c r="AC10" i="1"/>
  <c r="AD10" i="1"/>
  <c r="AE10" i="1"/>
  <c r="AF10" i="1"/>
  <c r="AG10" i="1"/>
  <c r="AH10" i="1"/>
  <c r="AI10" i="1"/>
  <c r="AJ10" i="1"/>
  <c r="AK10" i="1"/>
  <c r="AL10" i="1"/>
  <c r="AM10" i="1"/>
  <c r="AN10" i="1"/>
  <c r="AO10" i="1"/>
  <c r="AP10" i="1"/>
  <c r="AQ10" i="1"/>
  <c r="AR10" i="1"/>
  <c r="AS10" i="1"/>
  <c r="AU10" i="1"/>
  <c r="AV10" i="1"/>
  <c r="AW10" i="1"/>
  <c r="AX10" i="1"/>
  <c r="AY10" i="1"/>
  <c r="BB10" i="1"/>
  <c r="A10" i="1"/>
  <c r="AE9" i="1"/>
  <c r="AF9" i="1"/>
  <c r="AG9" i="1"/>
  <c r="AH9" i="1"/>
  <c r="AI9" i="1"/>
  <c r="B9" i="1"/>
  <c r="C9" i="1"/>
  <c r="D9" i="1"/>
  <c r="E9" i="1"/>
  <c r="F9" i="1"/>
  <c r="G9" i="1"/>
  <c r="H9" i="1"/>
  <c r="I9" i="1"/>
  <c r="J9" i="1"/>
  <c r="K9" i="1"/>
  <c r="L9" i="1"/>
  <c r="M9" i="1"/>
  <c r="N9" i="1"/>
  <c r="O9" i="1"/>
  <c r="P9" i="1"/>
  <c r="Q9" i="1"/>
  <c r="R9" i="1"/>
  <c r="S9" i="1"/>
  <c r="U9" i="1"/>
  <c r="V9" i="1"/>
  <c r="W9" i="1"/>
  <c r="X9" i="1"/>
  <c r="Y9" i="1"/>
  <c r="Z9" i="1"/>
  <c r="AA9" i="1"/>
  <c r="AB9" i="1"/>
  <c r="AC9" i="1"/>
  <c r="AD9" i="1"/>
  <c r="AK9" i="1"/>
  <c r="AL9" i="1"/>
  <c r="AM9" i="1"/>
  <c r="AN9" i="1"/>
  <c r="AO9" i="1"/>
  <c r="AP9" i="1"/>
  <c r="AQ9" i="1"/>
  <c r="AR9" i="1"/>
  <c r="AS9" i="1"/>
  <c r="AU9" i="1"/>
  <c r="AV9" i="1"/>
  <c r="AW9" i="1"/>
  <c r="AX9" i="1"/>
  <c r="AY9" i="1"/>
  <c r="BB9" i="1"/>
  <c r="A9" i="1"/>
  <c r="B8" i="1"/>
  <c r="C8" i="1"/>
  <c r="D8" i="1"/>
  <c r="E8" i="1"/>
  <c r="F8" i="1"/>
  <c r="G8" i="1"/>
  <c r="H8" i="1"/>
  <c r="I8" i="1"/>
  <c r="J8" i="1"/>
  <c r="K8" i="1"/>
  <c r="L8" i="1"/>
  <c r="M8" i="1"/>
  <c r="N8" i="1"/>
  <c r="O8" i="1"/>
  <c r="P8" i="1"/>
  <c r="Q8" i="1"/>
  <c r="R8" i="1"/>
  <c r="S8" i="1"/>
  <c r="U8" i="1"/>
  <c r="V8" i="1"/>
  <c r="W8" i="1"/>
  <c r="X8" i="1"/>
  <c r="Y8" i="1"/>
  <c r="Z8" i="1"/>
  <c r="AA8" i="1"/>
  <c r="AB8" i="1"/>
  <c r="AC8" i="1"/>
  <c r="AD8" i="1"/>
  <c r="AE8" i="1"/>
  <c r="AF8" i="1"/>
  <c r="AG8" i="1"/>
  <c r="AH8" i="1"/>
  <c r="AI8" i="1"/>
  <c r="AJ8" i="1"/>
  <c r="AK8" i="1"/>
  <c r="AL8" i="1"/>
  <c r="AM8" i="1"/>
  <c r="AN8" i="1"/>
  <c r="AO8" i="1"/>
  <c r="AP8" i="1"/>
  <c r="AQ8" i="1"/>
  <c r="AR8" i="1"/>
  <c r="AS8" i="1"/>
  <c r="AU8" i="1"/>
  <c r="AV8" i="1"/>
  <c r="AW8" i="1"/>
  <c r="AX8" i="1"/>
  <c r="AY8" i="1"/>
  <c r="BB8" i="1"/>
  <c r="A8" i="1"/>
  <c r="B7" i="1"/>
  <c r="C7" i="1"/>
  <c r="D7" i="1"/>
  <c r="E7" i="1"/>
  <c r="F7" i="1"/>
  <c r="G7" i="1"/>
  <c r="H7" i="1"/>
  <c r="I7" i="1"/>
  <c r="J7" i="1"/>
  <c r="K7" i="1"/>
  <c r="L7" i="1"/>
  <c r="M7" i="1"/>
  <c r="N7" i="1"/>
  <c r="O7" i="1"/>
  <c r="P7" i="1"/>
  <c r="Q7" i="1"/>
  <c r="R7" i="1"/>
  <c r="S7" i="1"/>
  <c r="U7" i="1"/>
  <c r="V7" i="1"/>
  <c r="W7" i="1"/>
  <c r="X7" i="1"/>
  <c r="Y7" i="1"/>
  <c r="Z7" i="1"/>
  <c r="AA7" i="1"/>
  <c r="AB7" i="1"/>
  <c r="AC7" i="1"/>
  <c r="AD7" i="1"/>
  <c r="AE7" i="1"/>
  <c r="AF7" i="1"/>
  <c r="AG7" i="1"/>
  <c r="AH7" i="1"/>
  <c r="AI7" i="1"/>
  <c r="AJ7" i="1"/>
  <c r="AK7" i="1"/>
  <c r="AL7" i="1"/>
  <c r="AM7" i="1"/>
  <c r="AN7" i="1"/>
  <c r="AO7" i="1"/>
  <c r="AP7" i="1"/>
  <c r="AQ7" i="1"/>
  <c r="AR7" i="1"/>
  <c r="AS7" i="1"/>
  <c r="AU7" i="1"/>
  <c r="AV7" i="1"/>
  <c r="AW7" i="1"/>
  <c r="AX7" i="1"/>
  <c r="AY7" i="1"/>
  <c r="BB7" i="1"/>
  <c r="A7" i="1"/>
  <c r="I6" i="1"/>
  <c r="J6" i="1"/>
  <c r="K6" i="1"/>
  <c r="L6" i="1"/>
  <c r="M6" i="1"/>
  <c r="N6" i="1"/>
  <c r="O6" i="1"/>
  <c r="P6" i="1"/>
  <c r="Q6" i="1"/>
  <c r="R6" i="1"/>
  <c r="S6" i="1"/>
  <c r="U6" i="1"/>
  <c r="V6" i="1"/>
  <c r="W6" i="1"/>
  <c r="X6" i="1"/>
  <c r="Y6" i="1"/>
  <c r="Z6" i="1"/>
  <c r="AA6" i="1"/>
  <c r="AB6" i="1"/>
  <c r="AC6" i="1"/>
  <c r="AD6" i="1"/>
  <c r="AE6" i="1"/>
  <c r="AF6" i="1"/>
  <c r="AG6" i="1"/>
  <c r="AH6" i="1"/>
  <c r="AI6" i="1"/>
  <c r="AJ6" i="1"/>
  <c r="AK6" i="1"/>
  <c r="AL6" i="1"/>
  <c r="AM6" i="1"/>
  <c r="AN6" i="1"/>
  <c r="AO6" i="1"/>
  <c r="AP6" i="1"/>
  <c r="AQ6" i="1"/>
  <c r="AR6" i="1"/>
  <c r="AS6" i="1"/>
  <c r="AU6" i="1"/>
  <c r="AV6" i="1"/>
  <c r="AW6" i="1"/>
  <c r="AX6" i="1"/>
  <c r="AY6" i="1"/>
  <c r="BB6" i="1"/>
  <c r="B6" i="1"/>
  <c r="C6" i="1"/>
  <c r="D6" i="1"/>
  <c r="E6" i="1"/>
  <c r="F6" i="1"/>
  <c r="G6" i="1"/>
  <c r="H6" i="1"/>
  <c r="A6" i="1"/>
  <c r="A5" i="1"/>
  <c r="AP5" i="1"/>
  <c r="AQ5" i="1"/>
  <c r="AR5" i="1"/>
  <c r="AS5" i="1"/>
  <c r="AU5" i="1"/>
  <c r="AV5" i="1"/>
  <c r="AW5" i="1"/>
  <c r="AX5" i="1"/>
  <c r="AY5" i="1"/>
  <c r="BB5" i="1"/>
  <c r="Y5" i="1"/>
  <c r="Z5" i="1"/>
  <c r="AA5" i="1"/>
  <c r="AB5" i="1"/>
  <c r="AC5" i="1"/>
  <c r="AD5" i="1"/>
  <c r="AE5" i="1"/>
  <c r="AF5" i="1"/>
  <c r="AG5" i="1"/>
  <c r="AH5" i="1"/>
  <c r="AI5" i="1"/>
  <c r="AJ5" i="1"/>
  <c r="AK5" i="1"/>
  <c r="AL5" i="1"/>
  <c r="AM5" i="1"/>
  <c r="AN5" i="1"/>
  <c r="AO5" i="1"/>
  <c r="P5" i="1"/>
  <c r="Q5" i="1"/>
  <c r="R5" i="1"/>
  <c r="S5" i="1"/>
  <c r="U5" i="1"/>
  <c r="V5" i="1"/>
  <c r="W5" i="1"/>
  <c r="X5" i="1"/>
  <c r="I5" i="1"/>
  <c r="J5" i="1"/>
  <c r="K5" i="1"/>
  <c r="L5" i="1"/>
  <c r="M5" i="1"/>
  <c r="N5" i="1"/>
  <c r="O5" i="1"/>
  <c r="B5" i="1"/>
  <c r="C5" i="1"/>
  <c r="D5" i="1"/>
  <c r="E5" i="1"/>
  <c r="F5" i="1"/>
  <c r="G5" i="1"/>
  <c r="H5" i="1"/>
  <c r="AP4" i="1"/>
  <c r="AQ4" i="1"/>
  <c r="AR4" i="1"/>
  <c r="AS4" i="1"/>
  <c r="AU4" i="1"/>
  <c r="AV4" i="1"/>
  <c r="AW4" i="1"/>
  <c r="AX4" i="1"/>
  <c r="AY4" i="1"/>
  <c r="BB4" i="1"/>
  <c r="AO4" i="1"/>
  <c r="AI4" i="1"/>
  <c r="AJ4" i="1"/>
  <c r="AK4" i="1"/>
  <c r="AL4" i="1"/>
  <c r="AM4" i="1"/>
  <c r="AN4" i="1"/>
  <c r="AB4" i="1"/>
  <c r="AC4" i="1"/>
  <c r="AD4" i="1"/>
  <c r="AE4" i="1"/>
  <c r="AF4" i="1"/>
  <c r="AG4" i="1"/>
  <c r="AH4" i="1"/>
  <c r="S4" i="1"/>
  <c r="U4" i="1"/>
  <c r="V4" i="1"/>
  <c r="W4" i="1"/>
  <c r="X4" i="1"/>
  <c r="Y4" i="1"/>
  <c r="Z4" i="1"/>
  <c r="AA4" i="1"/>
  <c r="P4" i="1"/>
  <c r="Q4" i="1"/>
  <c r="R4" i="1"/>
  <c r="I4" i="1"/>
  <c r="J4" i="1"/>
  <c r="K4" i="1"/>
  <c r="L4" i="1"/>
  <c r="M4" i="1"/>
  <c r="N4" i="1"/>
  <c r="O4" i="1"/>
  <c r="B4" i="1"/>
  <c r="C4" i="1"/>
  <c r="D4" i="1"/>
  <c r="E4" i="1"/>
  <c r="F4" i="1"/>
  <c r="G4" i="1"/>
  <c r="H4" i="1"/>
  <c r="A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tc={61653019-C1B7-114E-9D64-0B0D043CE61A}</author>
    <author>tc={45B4DFA5-AD4E-1042-A3BA-6AF4862E935D}</author>
    <author>tc={CC4028B4-1B83-1245-BB5C-A41B6EF2D599}</author>
    <author>tc={794457C9-93E8-6941-8F55-50C3429A3AB9}</author>
    <author>tc={6C946A17-CAEA-F244-9C8C-B81083FF5FA2}</author>
    <author>tc={8418A4A1-0577-CB42-9458-9B3BEE513A7B}</author>
    <author>tc={BEF307CC-6A1B-414C-A583-2F0B8C56B14D}</author>
    <author>tc={8B51C28A-66C0-2B41-9625-C029D6EBF63D}</author>
  </authors>
  <commentList>
    <comment ref="T5" authorId="0" shapeId="0" xr:uid="{00000000-0006-0000-0100-000001000000}">
      <text>
        <t xml:space="preserve">[Threaded comment]
Your version of Excel allows you to read this threaded comment; however, any edits to it will get removed if the file is opened in a newer version of Excel. Learn more: https://go.microsoft.com/fwlink/?linkid=870924
Comment:
    TPP
</t>
      </text>
    </comment>
    <comment ref="T11" authorId="1" shapeId="0" xr:uid="{00000000-0006-0000-0100-000002000000}">
      <text>
        <t xml:space="preserve">[Threaded comment]
Your version of Excel allows you to read this threaded comment; however, any edits to it will get removed if the file is opened in a newer version of Excel. Learn more: https://go.microsoft.com/fwlink/?linkid=870924
Comment:
    EOI
</t>
      </text>
    </comment>
    <comment ref="T12" authorId="2" shapeId="0" xr:uid="{00000000-0006-0000-0100-000003000000}">
      <text>
        <t xml:space="preserve">[Threaded comment]
Your version of Excel allows you to read this threaded comment; however, any edits to it will get removed if the file is opened in a newer version of Excel. Learn more: https://go.microsoft.com/fwlink/?linkid=870924
Comment:
    EOI
</t>
      </text>
    </comment>
    <comment ref="T13" authorId="3" shapeId="0" xr:uid="{00000000-0006-0000-0100-000004000000}">
      <text>
        <t xml:space="preserve">[Threaded comment]
Your version of Excel allows you to read this threaded comment; however, any edits to it will get removed if the file is opened in a newer version of Excel. Learn more: https://go.microsoft.com/fwlink/?linkid=870924
Comment:
    EOI
</t>
      </text>
    </comment>
    <comment ref="T15" authorId="4" shapeId="0" xr:uid="{00000000-0006-0000-0100-000005000000}">
      <text>
        <t xml:space="preserve">[Threaded comment]
Your version of Excel allows you to read this threaded comment; however, any edits to it will get removed if the file is opened in a newer version of Excel. Learn more: https://go.microsoft.com/fwlink/?linkid=870924
Comment:
    EOI
</t>
      </text>
    </comment>
    <comment ref="T16" authorId="5" shapeId="0" xr:uid="{00000000-0006-0000-0100-000006000000}">
      <text>
        <t>[Threaded comment]
Your version of Excel allows you to read this threaded comment; however, any edits to it will get removed if the file is opened in a newer version of Excel. Learn more: https://go.microsoft.com/fwlink/?linkid=870924
Comment:
    EOI</t>
      </text>
    </comment>
    <comment ref="T17" authorId="6" shapeId="0" xr:uid="{00000000-0006-0000-0100-000007000000}">
      <text>
        <t xml:space="preserve">[Threaded comment]
Your version of Excel allows you to read this threaded comment; however, any edits to it will get removed if the file is opened in a newer version of Excel. Learn more: https://go.microsoft.com/fwlink/?linkid=870924
Comment:
    EOI
</t>
      </text>
    </comment>
    <comment ref="T18" authorId="7" shapeId="0" xr:uid="{00000000-0006-0000-0100-000008000000}">
      <text>
        <t xml:space="preserve">[Threaded comment]
Your version of Excel allows you to read this threaded comment; however, any edits to it will get removed if the file is opened in a newer version of Excel. Learn more: https://go.microsoft.com/fwlink/?linkid=870924
Comment:
    EOI
</t>
      </text>
    </comment>
  </commentList>
</comments>
</file>

<file path=xl/sharedStrings.xml><?xml version="1.0" encoding="utf-8"?>
<sst xmlns="http://schemas.openxmlformats.org/spreadsheetml/2006/main" count="5517" uniqueCount="1183">
  <si>
    <t>Key Definitions</t>
  </si>
  <si>
    <t>Important Information</t>
  </si>
  <si>
    <t>Term</t>
  </si>
  <si>
    <t>Definition</t>
  </si>
  <si>
    <t>NRA</t>
  </si>
  <si>
    <t>National Regulatory Authority: a national-level body that grants regulatory approvals for medicines and medical products. Some NRAs are also considered to be SRAs.</t>
  </si>
  <si>
    <t>SRA</t>
  </si>
  <si>
    <t>Stringent Regulatory Authority: a national regulatory authority (can be regional in some cases, such as EMA) that is considered stringent due to carrying out regulatory processes that evaluate quality, safety, and efficacy to a high standard that is similar or equitable to the WHO's standards for prequalification. https://www.who.int/initiatives/who-listed-authority-reg-authorities/SRAs</t>
  </si>
  <si>
    <t>WHO policy guidelines</t>
  </si>
  <si>
    <t>For the purposes of this research, the data included for WHO guidelines are those that have been released in an official capacity. Most often, these guidelines are released for specific disease areas and contain recommendations along with level of confidence and evidence.</t>
  </si>
  <si>
    <t>Interim guidelines</t>
  </si>
  <si>
    <t xml:space="preserve">There are often large time gaps in between releases of official guidance, or the advent of new products with promising evidence leads to interim guidelines or recommendations. Interim guidelines have been called out separately from full guidelines. </t>
  </si>
  <si>
    <t>Alternate PQ pathways</t>
  </si>
  <si>
    <t>For each product stream, there are options for pathways that differ from the standard PQ pathway, often providing a shortened timeline for receiving prequalification. These are described below.</t>
  </si>
  <si>
    <t>Streamlined procedure for vaccines with marketing authorization from eligible NRAs (vaccines)</t>
  </si>
  <si>
    <t>Applied to vaccines that have been licensed by selected NRAs who are eligible and willing to share regulatory information with WHO. The procedure is applied through collaboration and confidentiality arrangements, and with the agreement of the manufacturer of the vaccine to which the streamlined prequalification procedure is being applied. It follows the same process as a full assessment, but the scientific review relies on reports generated by the NRA or the national control laboratory of record. Includes all vaccine applications submitted for evaluation under EMA Article 58 (now EU-M4all), and intended for immediate prequalification after a positive specific opinion</t>
  </si>
  <si>
    <t>Fast-track procedure (vaccines)</t>
  </si>
  <si>
    <t xml:space="preserve">Applicable to licensed vaccines that are used in routine immunization programmes, or only during an emergency response. This procedure can be considered for application in the following situations: 
i.	During an acute vaccine shortage that may jeopardize global supply for routine immunization programs 
ii.	During emergency situations, such as a disease outbreak or epidemic for which no prequalified vaccine is yet available </t>
  </si>
  <si>
    <t>Assessment of stringently approved multisource (generic) or innovator product (medicines)</t>
  </si>
  <si>
    <t xml:space="preserve">The WHO recognizes the scientific evaluation of FPPs (finished pharmaceutical products) that have been conducted by regulatory authorities that apply stringent standards to evaluating quality, safety and efficacy that are similar to those recommended and applied by WHO when evaluating products for pre-qualification. WHO bases its decision to prequalify on the bases of the information shared with the WHO by the applicant such as SRA assessment reports and inspection reports. </t>
  </si>
  <si>
    <t>Abridged assessment (in-vitro diagnostics)</t>
  </si>
  <si>
    <t>Abridged assessment involves determination by WHO whether there was prior stringent assessment and approval for the product submitted. The assessment consists of a performance evaluation, manufacturing site inspection of abridged scope and a labelling review.</t>
  </si>
  <si>
    <t>New intervention pathway (vector control products)</t>
  </si>
  <si>
    <t>The New Intervention Pathway applies only to products not covered under existing WHO policy recommendations.Products become eligible for a prequalification decision once the relevant WHO disease department has established an applicable policy recommendation, at which point the product can proceed on the regular prequalification pathway for VCPs</t>
  </si>
  <si>
    <t>Quality</t>
  </si>
  <si>
    <t>Type/format of the source of the data in that column. Options include: Journal article, Report, News article, News release, Webpage, Interview, Database, and Other (indicate the type of source if "other")</t>
  </si>
  <si>
    <t>Confidence</t>
  </si>
  <si>
    <t xml:space="preserve">The degree of confidence that the research team has in the accuracy of the data; rated as High, Medium, or Low. This can be impacted, for example, by the type and reputation of the source of the data. </t>
  </si>
  <si>
    <t>Milestone</t>
  </si>
  <si>
    <t>First NRA to grant approval</t>
  </si>
  <si>
    <t>Country of NRA</t>
  </si>
  <si>
    <t>NRA alternate pathway</t>
  </si>
  <si>
    <t>Application to begin testing submitted to NRA</t>
  </si>
  <si>
    <t>Application for product approval submitted to NRA</t>
  </si>
  <si>
    <t>NRA conditional approval</t>
  </si>
  <si>
    <t xml:space="preserve">First NRA full approval </t>
  </si>
  <si>
    <t>First SRA to grant approval</t>
  </si>
  <si>
    <t>Country of SRA</t>
  </si>
  <si>
    <t>SRA alternate pathway</t>
  </si>
  <si>
    <t>Application to begin testing submitted to SRA</t>
  </si>
  <si>
    <t>Application for product approval submitted to SRA</t>
  </si>
  <si>
    <t>SRA conditional approval</t>
  </si>
  <si>
    <t xml:space="preserve">First SRA full approval </t>
  </si>
  <si>
    <t>1st in-country launch</t>
  </si>
  <si>
    <t>LMIC Launch Country</t>
  </si>
  <si>
    <t>WHO Essential Medicines or Essential Diagnostics List</t>
  </si>
  <si>
    <t>First formal submission to WHO PQ Program</t>
  </si>
  <si>
    <t>Pre-submission requirement (EOI, TPP, etc.)</t>
  </si>
  <si>
    <t>PQ Pathway</t>
  </si>
  <si>
    <t>Dossier submission</t>
  </si>
  <si>
    <t>WHO Site Inspection</t>
  </si>
  <si>
    <t>WHO Lab Evaluation</t>
  </si>
  <si>
    <t>WHO Clinical Trial Site Evaluation</t>
  </si>
  <si>
    <t>Field testing</t>
  </si>
  <si>
    <t>Approval by WHO PQ Program</t>
  </si>
  <si>
    <t>Collaborative Procedures for Accelerated Registration</t>
  </si>
  <si>
    <t>NRA that granted approval following PQ approval</t>
  </si>
  <si>
    <t xml:space="preserve">Post-PQ NRA approval </t>
  </si>
  <si>
    <t>Interim policy recommendation or guidelies</t>
  </si>
  <si>
    <t>Group that gave interim recommendation</t>
  </si>
  <si>
    <t>WHO initial policy guidelines</t>
  </si>
  <si>
    <t xml:space="preserve">WHO policy update </t>
  </si>
  <si>
    <t>WHO latest policy guidelines</t>
  </si>
  <si>
    <t>Intervention Characteristics</t>
  </si>
  <si>
    <t>Scientific Name</t>
  </si>
  <si>
    <t>Commercial Name(s)</t>
  </si>
  <si>
    <t>Description* (stars indicate required field for all interventions)</t>
  </si>
  <si>
    <t>Novelty</t>
  </si>
  <si>
    <t>Intervention Type*</t>
  </si>
  <si>
    <t>General Health Topic*</t>
  </si>
  <si>
    <t>Specific Disease / Health Topic*</t>
  </si>
  <si>
    <t xml:space="preserve">Developer </t>
  </si>
  <si>
    <t>Type of Developer</t>
  </si>
  <si>
    <t>Developer Country Income Level</t>
  </si>
  <si>
    <t>First Regulatory Approval</t>
  </si>
  <si>
    <t>Target Population</t>
  </si>
  <si>
    <r>
      <t xml:space="preserve">Milestone Definition
</t>
    </r>
    <r>
      <rPr>
        <b/>
        <i/>
        <sz val="11"/>
        <color theme="9" tint="-0.249977111117893"/>
        <rFont val="Calibri"/>
        <family val="2"/>
      </rPr>
      <t>Dates are in MM/DD/YY format</t>
    </r>
    <r>
      <rPr>
        <b/>
        <sz val="11"/>
        <color rgb="FF000000"/>
        <rFont val="Calibri"/>
        <family val="2"/>
      </rPr>
      <t xml:space="preserve">
</t>
    </r>
    <r>
      <rPr>
        <b/>
        <sz val="11"/>
        <color rgb="FFEB7829"/>
        <rFont val="Calibri"/>
        <family val="2"/>
      </rPr>
      <t xml:space="preserve">
Orange = data is month and year only, day is approximated
</t>
    </r>
    <r>
      <rPr>
        <b/>
        <sz val="11"/>
        <color rgb="FF000000"/>
        <rFont val="Calibri"/>
        <family val="2"/>
      </rPr>
      <t xml:space="preserve">
</t>
    </r>
    <r>
      <rPr>
        <b/>
        <sz val="11"/>
        <color theme="4"/>
        <rFont val="Calibri"/>
        <family val="2"/>
      </rPr>
      <t>Blue = data is year only, month and day are approximated</t>
    </r>
  </si>
  <si>
    <t>Name of the first national regulatory agency (NRA) that granted the intervention's  approval</t>
  </si>
  <si>
    <t>Name of the country whose NRA first granted approval</t>
  </si>
  <si>
    <t>Name of the alternate pathway used for NRA approval, if applicable</t>
  </si>
  <si>
    <t xml:space="preserve">Date that new device, drug, or diagnostic application was submitted to an national regulatory agency (NRA) body for initial approval to begin testing. </t>
  </si>
  <si>
    <t>Date that application for drug, device, or diagnostic was submitted to national regulatory authority (NRA)</t>
  </si>
  <si>
    <t>Date of national regulatory authority (NRA) conditional approval or authorization</t>
  </si>
  <si>
    <t>Date of national regulatory authority (NRA) full approval or clearance</t>
  </si>
  <si>
    <t>Name of the first stringent regulatory agency (SRA) that granted the intervention's  approval</t>
  </si>
  <si>
    <t>Name of the country whose SRA first granted approval</t>
  </si>
  <si>
    <t>Name of the alternate pathway used for SRA approval, if applicable</t>
  </si>
  <si>
    <t xml:space="preserve">Date that new device, drug, or diagnostic application was submitted to an SRA body for initial approval to begin testing. </t>
  </si>
  <si>
    <t>Date that application for drug, device, or diagnostic was submitted to stringent regulatory authority (SRA)</t>
  </si>
  <si>
    <t>Date of stringent regulatory authority (SRA) conditional approval or authorization</t>
  </si>
  <si>
    <t>Date of stringent regulatory authority (SRA) full approval or clearance</t>
  </si>
  <si>
    <t xml:space="preserve">Date the intervention was used in a LMIC country for the first time outside of a research study </t>
  </si>
  <si>
    <t>Name of LMIC country where the intervention first launched</t>
  </si>
  <si>
    <t>Date of first inclusion in the WHO Essential Medicines List (EML) or the WHO Essential Diagnostics List (EDL)</t>
  </si>
  <si>
    <t>Date of first formal submission of intent/engagement for the WHO Prequalification (PQ) Program, to begin PQ process
(e.g. pre-submission form, pre-submission meeting, request for determination of pathway)</t>
  </si>
  <si>
    <t>Date of publication of EOI, TPP, or other documents listing products that are eligible to submit to PQ</t>
  </si>
  <si>
    <t>Name of the WHO prequalification pathway undertaken by the intervention</t>
  </si>
  <si>
    <t>Date of dossier submission to WHO, as part of PQ process</t>
  </si>
  <si>
    <t>Date of completion of manufacturing site inspection for WHO Prequalification</t>
  </si>
  <si>
    <t>Date of completion of laboratory evaluation for WHO Prequalification</t>
  </si>
  <si>
    <t>Date of completion of clinical trial site(s) evaluation for WHO Prequalification</t>
  </si>
  <si>
    <t>Date of completion of field testing, if required for Prequalification Process</t>
  </si>
  <si>
    <t>Date of intervention's PQ approval</t>
  </si>
  <si>
    <t>Did the intervention go through a collaborative procedure for accelerated registration? (Yes or No)</t>
  </si>
  <si>
    <t>Qualification for the intervention to be included in a collaborative procedure for accelerated registration, if applicable</t>
  </si>
  <si>
    <t>Name of countries involved in collaborative procedure, if applicable</t>
  </si>
  <si>
    <t>Name of the  national regulatory agency (NRA) that granted the intervention's  approval following its approval by the PQ program</t>
  </si>
  <si>
    <t>Name of the country whose NRA  granted approval</t>
  </si>
  <si>
    <t>Name of the alternate pathway used for NRA approval following PQ, if applicable</t>
  </si>
  <si>
    <t xml:space="preserve">Date that new device, drug, or diagnostic application was submitted to the national regulatory agency (NRA) body for initial approval to begin testing. </t>
  </si>
  <si>
    <t>Date that application for drug, device, or diagnostic was submitted to the national regulatory authority (NRA)</t>
  </si>
  <si>
    <t>Date of first national regulatory authority (NRA) approval or clearance after WHO PQ</t>
  </si>
  <si>
    <t>Date that the WHO or a WHO advisory group gave an interim or conditional recommendation/guideline for the intervention</t>
  </si>
  <si>
    <t>Name of the group that issued the interim or conditional recommendation</t>
  </si>
  <si>
    <t>Date that the WHO recommended the intervention in an official guideline</t>
  </si>
  <si>
    <t>Date of updated WHO recommendation (if any between initial and latest)</t>
  </si>
  <si>
    <t>Date of most recent recommendation update</t>
  </si>
  <si>
    <t>(Free text) Scientific name for drug or general product name for devices, diagnostics, etc. Use the INN (International Nonproprietary Name) for drugs.</t>
  </si>
  <si>
    <t xml:space="preserve">(Free text) Brand name for specific intervention we are following </t>
  </si>
  <si>
    <t>(Free text) One to two sentence text description of the intervention.</t>
  </si>
  <si>
    <t xml:space="preserve">Was the product submitted to PQ a novel product or a generic version of an existing product? </t>
  </si>
  <si>
    <r>
      <t xml:space="preserve">Categorical:
1. Drug
2. Device
3. Diagnostic
</t>
    </r>
    <r>
      <rPr>
        <sz val="12"/>
        <color rgb="FFFF0000"/>
        <rFont val="Calibri"/>
        <family val="2"/>
      </rPr>
      <t>4. Procedure
5. Supplementation/Fortification</t>
    </r>
    <r>
      <rPr>
        <sz val="12"/>
        <color rgb="FF000000"/>
        <rFont val="Calibri"/>
        <family val="2"/>
      </rPr>
      <t xml:space="preserve">
6. Vaccine
</t>
    </r>
    <r>
      <rPr>
        <sz val="12"/>
        <color rgb="FFFF0000"/>
        <rFont val="Calibri"/>
        <family val="2"/>
      </rPr>
      <t>7. Behavioral
8. Infrastructure
9. Service delivery</t>
    </r>
    <r>
      <rPr>
        <sz val="12"/>
        <color rgb="FF000000"/>
        <rFont val="Calibri"/>
        <family val="2"/>
      </rPr>
      <t xml:space="preserve">
10. Vector control
11. Other (option for free text to specify)</t>
    </r>
  </si>
  <si>
    <t>Categorical:
1. Infectious disease
2. Neglected tropical disease
3. Maternal, newborn, and child health
4. Nutrition
5. Non-communicable disease
6. Trauma/Injury
7. Other (option for free text to specify)</t>
  </si>
  <si>
    <r>
      <rPr>
        <b/>
        <sz val="11"/>
        <color rgb="FF000000"/>
        <rFont val="Calibri"/>
        <family val="2"/>
      </rPr>
      <t>Add to as we go.</t>
    </r>
    <r>
      <rPr>
        <sz val="11"/>
        <color rgb="FF000000"/>
        <rFont val="Calibri"/>
        <family val="2"/>
      </rPr>
      <t xml:space="preserve"> Current categories include: HIV, malaria, TB, postpartum hemorrhage, club foot, jaundice, neonatal sepsis, preeclampsia, abnormal fetal heart rate, diarrhea, Syphillis, Human African trypanosomiasis, contraception, vitamin A deficiency, COVID-19</t>
    </r>
  </si>
  <si>
    <t>Name of original developer that made the product. Free text list ( option for up to 5 of the main developers)</t>
  </si>
  <si>
    <t>Categorical
1. Private company
2. Non-profit or NGO
3. Academic Institution
4. Collaboration between public and private
5. Other (option for free text to specify)</t>
  </si>
  <si>
    <t>HIC (high-income country) or LMIC (low- and middle-income country) for the country of the primary developer of the product</t>
  </si>
  <si>
    <t>Indicate whether the first regulatory body to grant the product full approval was a NRA or a SRA</t>
  </si>
  <si>
    <t xml:space="preserve">Description of population that the intervention is intended to reach. 
</t>
  </si>
  <si>
    <t>Additional details/examples  to help input data</t>
  </si>
  <si>
    <t>*this could be multiple dates - any pre-submission engagement</t>
  </si>
  <si>
    <t>See  pathway options below</t>
  </si>
  <si>
    <t>Medicines: may indicate dates for both API and FPP manufacturing sites</t>
  </si>
  <si>
    <t>See collaborative procedure types below</t>
  </si>
  <si>
    <t>Speedometer framework types - 4, 5, 7, 8, 9 will likely not apply</t>
  </si>
  <si>
    <t>E.G. pregnant women with preeclampsia for Magnesium Sulfate</t>
  </si>
  <si>
    <t>Novel</t>
  </si>
  <si>
    <t>HIC</t>
  </si>
  <si>
    <t>LMIC</t>
  </si>
  <si>
    <t>Generic</t>
  </si>
  <si>
    <t>Interventions</t>
  </si>
  <si>
    <t>What to input</t>
  </si>
  <si>
    <t>Bivalent Oral Poliomyelitis Vaccine Type 1&amp;3 (bOPV 1&amp;3)</t>
  </si>
  <si>
    <t>Federal Agency for Medicines and Health Products</t>
  </si>
  <si>
    <t>Belgium</t>
  </si>
  <si>
    <t>Afghanistan</t>
  </si>
  <si>
    <t>Streamlined procedure (vaccines)</t>
  </si>
  <si>
    <t>Yes</t>
  </si>
  <si>
    <t>WHO-prequalified vaccines</t>
  </si>
  <si>
    <t>Drug Regulatory Authority</t>
  </si>
  <si>
    <t>Pakistan</t>
  </si>
  <si>
    <t>Advisory Committee on Poliomyelitis Eradication</t>
  </si>
  <si>
    <t>Bivalent Oral Poliomyelitis Vaccine Type 1&amp;3</t>
  </si>
  <si>
    <t>Polio Sabin One and Three</t>
  </si>
  <si>
    <t>Vaccine to prevent polio virus Types 1 and 3</t>
  </si>
  <si>
    <t>Vaccine</t>
  </si>
  <si>
    <t>Infectious disease</t>
  </si>
  <si>
    <t>Polio</t>
  </si>
  <si>
    <t>GSK</t>
  </si>
  <si>
    <t>Private company</t>
  </si>
  <si>
    <t>Children ages 0-5</t>
  </si>
  <si>
    <t>Source (citation)*</t>
  </si>
  <si>
    <t xml:space="preserve">World Health Organization. Prequalified Vaccines - Vaccine Public Summary Assessment Report. https://extranet.who.int/pqweb/content/polio-sabin-one-and-three </t>
  </si>
  <si>
    <t>Harvard Medical School. (September 2018). Cases in Global Health Delivery: Chasing Polio Eradication: Vaccine Development. Retrieved from: https://www.globalhealthdelivery.org/files/ghd/files/ghd-043_polio_vaccine.pdf</t>
  </si>
  <si>
    <t>World Health Organization. (2009). Polio Sabin One and Three. Retrieved from: https://extranet.who.int/pqweb/content/polio-sabin-one-and-three-0</t>
  </si>
  <si>
    <t>Decina D, et al. (July 2017). Regulatory Aspects of Sabin Type 2 Withdrawal From Trivalent Oral Poliovirus Vaccine: Process and Lessons Learned. The Journal of Infectious Diseases. Retrieved from: https://www.researchgate.net/publication/318662604_Regulatory_Aspects_of_Sabin_Type_2_Withdrawal_From_Trivalent_Oral_Poliovirus_Vaccine_Process_and_Lessons_Learned</t>
  </si>
  <si>
    <t>World Health Organization Advisory Committee on Poliomyelitis Eradication. (17 July 2009). Weekly Epidemiological Record - Recommendations on the use of bivalent oral poliovirus vaccine types 1 and 3. Retrieved from: https://www.who.int/wer/2009/wer8429.pdf</t>
  </si>
  <si>
    <t>World Health Organization. (2013). Polio Eradication &amp; Endgame Strategic Plan 2013-2018. Retrieved from: https://polioeradication.org/wp-content/uploads/2016/07/PEESP_EN_A4.pdf</t>
  </si>
  <si>
    <t>World Health Organization. (March 2016). Weekly epidemiological record: Polio Vaccines - WHO position paper. Retrieved from: https://www.who.int/wer/2016/wer9112.pdf?ua=1</t>
  </si>
  <si>
    <t>World Health Organization. (13 June 2016). Public Assesemtn Summary Report - Bivalent Oral Poliomyelitis Vaccine Types 1 and 3. Retrieved from: https://extranet.who.int/pqweb/content/polio-sabin-one-and-three-0</t>
  </si>
  <si>
    <t>Source Link</t>
  </si>
  <si>
    <t>https://extranet.who.int/pqweb/content/polio-sabin-one-and-three-0</t>
  </si>
  <si>
    <t>https://www.globalhealthdelivery.org/files/ghd/files/ghd-043_polio_vaccine.pdf</t>
  </si>
  <si>
    <t>https://www.researchgate.net/publication/318662604_Regulatory_Aspects_of_Sabin_Type_2_Withdrawal_From_Trivalent_Oral_Poliovirus_Vaccine_Process_and_Lessons_Learned</t>
  </si>
  <si>
    <t>https://www.dra.gov.pk/#gsc.tab=0</t>
  </si>
  <si>
    <t>https://www.who.int/wer/2009/wer8429.pdf</t>
  </si>
  <si>
    <t>https://polioeradication.org/wp-content/uploads/2016/07/PEESP_EN_A4.pdf</t>
  </si>
  <si>
    <t>https://www.who.int/wer/2016/wer9112.pdf?ua=1</t>
  </si>
  <si>
    <t>Quality*</t>
  </si>
  <si>
    <t>Webpage</t>
  </si>
  <si>
    <t>Report</t>
  </si>
  <si>
    <t>Journal article</t>
  </si>
  <si>
    <t>Confidence*</t>
  </si>
  <si>
    <t>High</t>
  </si>
  <si>
    <t>Medium</t>
  </si>
  <si>
    <t>Notes</t>
  </si>
  <si>
    <t>*assuming streamlined because WHO reviewed documentation in parallel with NRA</t>
  </si>
  <si>
    <t>*reviewed documents in parallel with NRA</t>
  </si>
  <si>
    <t>Ervebo</t>
  </si>
  <si>
    <t>European Medicines Agency</t>
  </si>
  <si>
    <t>EU / The Netherlands</t>
  </si>
  <si>
    <t>Accelerated Assessment / PRIME</t>
  </si>
  <si>
    <t>Democratic Republic of Congo</t>
  </si>
  <si>
    <t>Democratic Republic of the Congo (DRC), Burundi, Ghana and Zambia</t>
  </si>
  <si>
    <t>Directorate of Pharmacy, Medicines and Traditional Medicine </t>
  </si>
  <si>
    <t xml:space="preserve"> Strategic Advisory Group of Experts on Immunization (SAGE)</t>
  </si>
  <si>
    <t>rVSV-ZEBOV-GP</t>
  </si>
  <si>
    <t>A vaccine to prevent disease caused by Zaire ebolavirus</t>
  </si>
  <si>
    <t>Ebola</t>
  </si>
  <si>
    <t>Merck</t>
  </si>
  <si>
    <t>Private</t>
  </si>
  <si>
    <t>Individuals 18 years of age and older</t>
  </si>
  <si>
    <t>European Medicines Agency. (18 October 2019). First vaccine to protect against Ebola. Retrieved from: https://www.ema.europa.eu/en/news/first-vaccine-protect-against-ebola</t>
  </si>
  <si>
    <t>Merck. (14 Feb 2020). ERVEBO® (Ebola Zaire Vaccine, Live) Now Registered in Four African Countries, Within 90 Days of Reference Country Approval and WHO Prequalification. Retrieved from: https://www.merck.com/news/ervebo-ebola-zaire-vaccine-live-now-registered-in-four-african-countries-within-90-days-of-reference-country-approval-and-who-prequalification/</t>
  </si>
  <si>
    <t>USFDA. (19 December 19 2019). Approval Letter - ERVEBO. Retrieved from: https://www.fda.gov/vaccines-blood-biologics/ervebo</t>
  </si>
  <si>
    <t>Wellcome Trust. Ebola Vaccine Bibliography. December 10, 2015.</t>
  </si>
  <si>
    <t>World Health Organization. Regulation and Prequalification - Ebola Virus Disease Vaccines. Retrieved from: https://www.who.int/teams/regulation-prequalification/eul/ebola-vaccines</t>
  </si>
  <si>
    <t>Wolf J, et al. (25 February 2021). Development of Pandemic Vaccines: ERVEBO Case Study. Vaccines. Retrieved from: https://www.ncbi.nlm.nih.gov/pmc/articles/PMC7996233/</t>
  </si>
  <si>
    <t>World Health Organization. (14 February 2020). Four countries in the African region license vaccine in milestone for Ebola prevention. Retrieved from: https://www.who.int/news/item/14-02-2020-four-countries-in-the-african-region-license-vaccine-in-milestone-for-ebola-prevention</t>
  </si>
  <si>
    <t>Merck. (14 February 2020). ERVEBO® (Ebola Zaire Vaccine, Live) Now Registered in Four African Countries, Within 90 Days of Reference Country Approval and WHO Prequalification. Retrieved from: https://www.merck.com/news/ervebo-ebola-zaire-vaccine-live-now-registered-in-four-african-countries-within-90-days-of-reference-country-approval-and-who-prequalification/</t>
  </si>
  <si>
    <t>World Health Organization. (April 2017). Summary of the April 2017 meeting of the Strategic Advisory Group of Experts on Immunization. Retrieved from: https://www.who.int/immunization/sage/meetings/2017/april/SAGE_April_2017_Meeting_Web_summary.pdf</t>
  </si>
  <si>
    <t>World Health Organization. (17 July 2018). WHO Technical Report Series No. 1011. Guidelines on the quality, safety and efficacy of Ebola vaccines, Annex 2, TRS No 1011. Retrieved from: https://www.who.int/publications/m/item/annex-2-trs1011-ebola</t>
  </si>
  <si>
    <t>World Health Organization. (May 2019). Roadmap for introduction and roll‐out of Merck rVSV‐ZEBOV Ebola Virus Disease vaccine in African countries. Retrieved from: https://cdn.who.int/media/docs/default-source/prequal/vaccines/merck-evd-vax-intro-roadmap.pdf?sfvrsn=71f90c6d_2&amp;download=true  
Ebola Virus Disease vaccine in African countries. 9 May 2019. https://cdn.who.int/media/docs/default-source/prequal/vaccines/merck-evd-vax-intro-roadmap.pdf?sfvrsn=71f90c6d_2&amp;download=true</t>
  </si>
  <si>
    <t>World Health Organization. WHO - Prequalification of Medical Products - Ervebo. Retrieved from: https://extranet.who.int/pqweb/content/ervebo</t>
  </si>
  <si>
    <t>US Food and Drug Administration. (19 December 2019). Summary Basis for Regulatory Action. Retrieved from: https://www.fda.gov/media/134227/download</t>
  </si>
  <si>
    <t>https://www.ema.europa.eu/en/news/first-vaccine-protect-against-ebola</t>
  </si>
  <si>
    <t>https://www.ema.europa.eu/en/documents/assessment-report/ervebo-epar-public-assessment-report_en.pdf</t>
  </si>
  <si>
    <t>https://www.merck.com/news/ervebo-ebola-zaire-vaccine-live-now-registered-in-four-african-countries-within-90-days-of-reference-country-approval-and-who-prequalification/</t>
  </si>
  <si>
    <t>https://www.fda.gov/media/133757/download</t>
  </si>
  <si>
    <t>https://www.fda.gov/news-events/press-announcements/first-fda-approved-vaccine-prevention-ebola-virus-disease-marking-critical-milestone-public-health</t>
  </si>
  <si>
    <t>https://www.cidrap.umn.edu/sites/default/files/public/downloads/22-ebov_vaccine_bibliography_dec_2015.pdf</t>
  </si>
  <si>
    <t>https://www.who.int/medicines/news/2019/Merck_EVD_vax-intro-roadmap.pdf?ua=1</t>
  </si>
  <si>
    <t>https://www.who.int/teams/regulation-prequalification/eul/ebola-vaccines</t>
  </si>
  <si>
    <t>https://www.ncbi.nlm.nih.gov/pmc/articles/PMC7996233/</t>
  </si>
  <si>
    <t>https://www.who.int/news/item/14-02-2020-four-countries-in-the-african-region-license-vaccine-in-milestone-for-ebola-prevention</t>
  </si>
  <si>
    <t>https://www.pmi.gov/promoting-and-ensuring-public-health-through-regulatory-support-in-the-democratic-republic-of-the-congo-medicines-registration/</t>
  </si>
  <si>
    <t>https://www.who.int/immunization/sage/meetings/2017/april/SAGE_April_2017_Meeting_Web_summary.pdf</t>
  </si>
  <si>
    <t>https://www.who.int/publications/m/item/annex-2-trs1011-ebola</t>
  </si>
  <si>
    <t>https://cdn.who.int/media/docs/default-source/prequal/vaccines/merck-evd-vax-intro-roadmap.pdf?sfvrsn=71f90c6d_2&amp;download=true</t>
  </si>
  <si>
    <t>https://extranet.who.int/pqweb/content/ervebo</t>
  </si>
  <si>
    <t>https://www.fda.gov/media/134227/download</t>
  </si>
  <si>
    <t>News article</t>
  </si>
  <si>
    <t>*granting conditional marketing authorization</t>
  </si>
  <si>
    <t>Gardasil (quadrivalent)</t>
  </si>
  <si>
    <t>Gabon</t>
  </si>
  <si>
    <t>U.S. Food and Drug Administration</t>
  </si>
  <si>
    <t>U.S.</t>
  </si>
  <si>
    <t>Fast-track / priority review</t>
  </si>
  <si>
    <t>Peru</t>
  </si>
  <si>
    <t>Full pathway (all product streams)</t>
  </si>
  <si>
    <t>Human Papillomavirus Quadrivalent (Types 6, 11, 16, and 18) Vaccine, Recombinant</t>
  </si>
  <si>
    <t>Vaccine to prevent human papillomavirus</t>
  </si>
  <si>
    <t>Human papillomavirus</t>
  </si>
  <si>
    <t>Recommended for females and males aged 9 to 15 years and females aged 16 to 26 years</t>
  </si>
  <si>
    <t>Koulova A et al. Country recommendations on the inclusion of HPV vaccines in national immunization programmes among high-income countries, June 2006–January 2008. Vaccine. Volume 26, Issue 51, 2 December 2008, Pages 6529-6541</t>
  </si>
  <si>
    <t>New Scientist. First cervical cancer vaccine is approved. 9 June 2006.</t>
  </si>
  <si>
    <t xml:space="preserve">Drugs.com. Gardasil FDA Approval History. </t>
  </si>
  <si>
    <t>PATH. Global HPV Vaccine Introduction Overview. March 2022</t>
  </si>
  <si>
    <t>PATH. Global HPV Vaccine Introduction Overview. March 2022.</t>
  </si>
  <si>
    <t>World Health Organization. WHO-Prequalification of Medical Products - Gardasil. Retrieved from: https://extranet.who.int/pqweb/content/gardasil</t>
  </si>
  <si>
    <t>World Health Organization. (April 2009). Human papillomavirus vaccines: WHO position paper. Retrieved from: https://www.who.int/wer/2009/wer8415.pdf</t>
  </si>
  <si>
    <t>World Health Organization. (October 2014). Human papillomavirus vaccines: WHO position paper. Retrieved from http://www.who.int/wer/2014/wer8943.pdf.</t>
  </si>
  <si>
    <t>World Health Organization. (12 May 2017). Human papillomavirus vaccines: WHO Position paper, May 2017. Retrieved from: http://apps.who.int/iris/bitstream/handle/10665/255353/WER9219.pdf?sequence=1</t>
  </si>
  <si>
    <t>World Health Organization</t>
  </si>
  <si>
    <t>https://www.sciencedirect.com/science/article/pii/S0264410X08011997?via%3Dihub#fn2</t>
  </si>
  <si>
    <t>https://www.newscientist.com/article/dn9305-first-cervical-cancer-vaccine-is-approved/</t>
  </si>
  <si>
    <t>https://www.drugs.com/history/gardasil.html</t>
  </si>
  <si>
    <t>https://www.path.org/resources/global-hpv-vaccine-introduction-overview/</t>
  </si>
  <si>
    <t>https://extranet.who.int/pqweb/content/gardasil</t>
  </si>
  <si>
    <t>https://www.who.int/wer/2009/wer8415.pdf</t>
  </si>
  <si>
    <t>https://www.who.int/wer/2014/wer8943.pdf</t>
  </si>
  <si>
    <t>http://apps.who.int/iris/bitstream/handle/10665/255353/WER9219.pdf?sequence=1</t>
  </si>
  <si>
    <t>https://www.who.int/immunization_standards/vaccine_quality/PQ_179_HPV_Merck_PI_Feb_2015.pdf</t>
  </si>
  <si>
    <t>Japanese Encephalitis</t>
  </si>
  <si>
    <t>Chinese Food and Drug Administration</t>
  </si>
  <si>
    <t>China</t>
  </si>
  <si>
    <t>SA 14-14-2, live attenuated JE vaccine</t>
  </si>
  <si>
    <t>Japanese Encephalitis Vaccine Live (SA14-14-2) or CD-JEVAX</t>
  </si>
  <si>
    <t>Vaccine to prevent Japanese Encephalitis</t>
  </si>
  <si>
    <t>Japenese encephalitis</t>
  </si>
  <si>
    <t>Chengdu Institute of Biological Products</t>
  </si>
  <si>
    <t>Adults and children 8 months and older</t>
  </si>
  <si>
    <t>World Health Organization. (12 November 2013). Public Assessment Summary Report. Retrieved from: https://extranet.who.int/pqweb/content/japanese-encephalitis-vaccine-live-sa14-14-2</t>
  </si>
  <si>
    <t>PATH. (August 2016). Combatting Japanese Encephalitis in Nepal: a public health success story. Retrieved from: https://path.azureedge.net/media/documents/VAD_je_nepal_case_study_r1.pdf</t>
  </si>
  <si>
    <t>World Health Organization. WHO-Prequalification of Medical Products - Japanese Encephalitis Vaccine Live (SA14-14-2). Retrieved from: https://extranet.who.int/pqweb/content/japanese-encephalitis-vaccine-live-sa14-14-2</t>
  </si>
  <si>
    <t>World Health Organization. (August 2006). Japanese Encephalitis Vacines: WHO Position Paper. Retrieved from: https://www.who.int/publications/i/item/WER8134</t>
  </si>
  <si>
    <t>World Health Organization. (February 2015). Japanese Encephalitis Vacines: WHO Position Paper. Retrieved from: https://www.who.int/wer/2015/wer9009.pdf</t>
  </si>
  <si>
    <t>https://extranet.who.int/pqweb/content/japanese-encephalitis-vaccine-live-sa14-14-2</t>
  </si>
  <si>
    <t>https://path.azureedge.net/media/documents/VAD_je_nepal_case_study_r1.pdf</t>
  </si>
  <si>
    <t>https://www.who.int/publications/i/item/WER8134</t>
  </si>
  <si>
    <t>https://www.who.int/wer/2015/wer9009.pdf</t>
  </si>
  <si>
    <t>MenAfriVac</t>
  </si>
  <si>
    <t>Central Drugs Standard Control Organization</t>
  </si>
  <si>
    <t>India</t>
  </si>
  <si>
    <t>Burkina Faso</t>
  </si>
  <si>
    <t>Burkina Faso, Mali, Niger (26 countries total)</t>
  </si>
  <si>
    <t>Direction Générale de la Pharmacie, du Médicament et des Laboratoires</t>
  </si>
  <si>
    <t>Fast-track procedure</t>
  </si>
  <si>
    <t>SAGE Working Group on Meningococcal Meningitis Vaccines</t>
  </si>
  <si>
    <t>PsA-TT (MenA polysaccharide tetanus toxoid conjugated vaccine)</t>
  </si>
  <si>
    <t>Vaccine to prevent Group A meningitis</t>
  </si>
  <si>
    <t>Meningitis Group A</t>
  </si>
  <si>
    <t>PATH, BMGF, Serum Institute of India</t>
  </si>
  <si>
    <t>Collaboration between public and private</t>
  </si>
  <si>
    <t>Ages 1-29 years in areas with meningitis A</t>
  </si>
  <si>
    <t>U.S. Food and Drug Administration, Center for Biologics Evaluation and Research. The Role of CBER in the Success Against Epidemic Meningitis in Africa. Retrieved from: https://www.fda.gov/files/vaccines,%20blood%20&amp;%20biologics/published/The-Role-of-CBER-in-the-Success-against-Epidemic-Meningitis-in-Africa---MenAfriVac.pdf</t>
  </si>
  <si>
    <t>Dellepiane, N et al. (15 November 2015). Regulatory Pathways That Facilitated Timely Registration of a New Group A Meningococcal Conjugate Vaccine for Africa's Meningitis Belt Countries. Clinical Infectious Diseases. Retrieved from: https://www.ncbi.nlm.nih.gov/pmc/articles/PMC4639481/</t>
  </si>
  <si>
    <t>Compaore, M. (30 November 2010). MenAfrivac, a long-waited vaccine for Burkina Faso. Retrieved from: https://www.who.int/medicines/areas/quality_safety/regulation_legislation/icdra/WD-1_vaccine_BurkinaFaso.pdf?ua=1</t>
  </si>
  <si>
    <t>World Health Organization. (3 December 2012). 100 millionth person receives lifesaving meningitis vaccine. Retrieved from: https://www.who.int/news/item/03-12-2012-100-millionth-person-receives-lifesaving-meningitis-vaccine</t>
  </si>
  <si>
    <t>World Health Organization. WHO-Prequalification of Medical Products - Meningococcal A Conjugate MenAfriVac. Retrieved from: https://extranet.who.int/pqweb/content/meningococcal-conjugate-menafrivac</t>
  </si>
  <si>
    <t>Cooke, E. (25 September 2017). Tools to accelerate vaccine registration in developing countries. Retrieved from: https://www.dcvmn.org/IMG/pdf/27th_cooke.pdf</t>
  </si>
  <si>
    <t>World Health Organization. (6 April 2011). Recommendations of the SAGE Working Group on Meningococcal Meningitis Vaccines. Retrieved from: https://www.who.int/immunization/sage/SAGE_April_2011_meningitis_working_group.pdf</t>
  </si>
  <si>
    <t>World Health Organization. (November 2011). Meningococcal vaccines - WHO Position Paper. Retrieved from: https://www.who.int/publications/i/item/meningococcal-vaccines-who-position-paper-november-2011</t>
  </si>
  <si>
    <t>World Health Organization. (February 2015). WHO position paper on Meningococcal A conjugate vaccine: updated guidance. Retrived from: https://www.who.int/immunization/policy/position_papers/pp_menA_2015_presentation.pdf</t>
  </si>
  <si>
    <t>https://www.fda.gov/files/vaccines,%20blood%20&amp;%20biologics/published/The-Role-of-CBER-in-the-Success-against-Epidemic-Meningitis-in-Africa---MenAfriVac.pdf</t>
  </si>
  <si>
    <t>https://www.ncbi.nlm.nih.gov/pmc/articles/PMC4639481/</t>
  </si>
  <si>
    <t>https://www.who.int/medicines/areas/quality_safety/regulation_legislation/icdra/WD-1_vaccine_BurkinaFaso.pdf?ua=1</t>
  </si>
  <si>
    <t>https://www.who.int/news/item/03-12-2012-100-millionth-person-receives-lifesaving-meningitis-vaccine</t>
  </si>
  <si>
    <t>https://extranet.who.int/pqweb/content/meningococcal-conjugate-menafrivac</t>
  </si>
  <si>
    <t>https://www.dcvmn.org/IMG/pdf/27th_cooke.pdf</t>
  </si>
  <si>
    <t>https://www.who.int/immunization/sage/SAGE_April_2011_meningitis_working_group.pdf</t>
  </si>
  <si>
    <t>https://www.who.int/publications/i/item/meningococcal-vaccines-who-position-paper-november-2011</t>
  </si>
  <si>
    <t>https://www.who.int/immunization/policy/position_papers/pp_menA_2015_presentation.pdf</t>
  </si>
  <si>
    <t>Other</t>
  </si>
  <si>
    <t>Collaborative Procedures for Accelerated Registration (medicines and diagnostics)</t>
  </si>
  <si>
    <t>RotaTeq</t>
  </si>
  <si>
    <t>Nicaragua</t>
  </si>
  <si>
    <t>Rotavirus Vaccine, Live, Oral, Pentavalent</t>
  </si>
  <si>
    <t>Vaccine for the prevention of rotavirus gastroenteritis for use in infants 6 weeks to 32 weeks of age.</t>
  </si>
  <si>
    <t>Maternal, newborn, child health</t>
  </si>
  <si>
    <t>Rotavirus</t>
  </si>
  <si>
    <t>Merck Sharp &amp; Dohme Corp</t>
  </si>
  <si>
    <t>Infants age 6 to 32 weks</t>
  </si>
  <si>
    <t>U.S. Food and Drug Administration. February 3, 2006 Approval Letter - RotaTeq. Retrieved from: http://wayback.archive-it.org/7993/20170723031528/https://www.fda.gov/BiologicsBloodVaccines/Vaccines/ApprovedProducts/ucm142303.htm</t>
  </si>
  <si>
    <t>Goveia M et al. (01 September 2010). RotaTeq: Progress toward Developing World Access. The Journal of Infectious Diseases. Retrieved from: https://academic.oup.com/jid/article/202/Supplement_1/S87/850802</t>
  </si>
  <si>
    <t>World Health Organization. WHO -Prequalification of Medical Products - Rotateq. Retrieved from: https://extranet.who.int/pqweb/content/rotateq</t>
  </si>
  <si>
    <t>Khawaja, S et al. (2012). Evaluating the health impact of a public-private partnership. Human Vaccines &amp; Immunotherapeutics. Retrieved from: https://www.tandfonline.com/doi/full/10.4161/hv.19757</t>
  </si>
  <si>
    <t>World Health Organization. (10 August 2007). Rotavirus Vaccines - Position Paper. Retrieved from: https://www.who.int/wer/2007/wer8232.pdf</t>
  </si>
  <si>
    <t>World Health Organization. (18 December 2009). Weekly epidemiological review: Rotavirus vaccines - an update. Retrieved from:  https://apps.who.int/iris/bitstream/handle/10665/241346/WER8423.PDF?sequence=1&amp;isAllowed=y</t>
  </si>
  <si>
    <t>World Health Organization. (July 2021). Rotavirus vaccines - WHO Position paper. Retrieved from: https://apps.who.int/iris/bitstream/handle/10665/342904/WER9628-eng-fre.pdf</t>
  </si>
  <si>
    <t>U.S. Food and Drug Administration. (17 August 2020). RotaTeq. Retrieved from: https://www.fda.gov/vaccines-blood-biologics/vaccines/rotateq</t>
  </si>
  <si>
    <t>http://wayback.archive-it.org/7993/20170723031528/https://www.fda.gov/BiologicsBloodVaccines/Vaccines/ApprovedProducts/ucm142303.htm</t>
  </si>
  <si>
    <t xml:space="preserve">https://academic.oup.com/jid/article/202/Supplement_1/S87/850802 </t>
  </si>
  <si>
    <t xml:space="preserve">https://extranet.who.int/pqweb/content/rotateq </t>
  </si>
  <si>
    <t>https://www.tandfonline.com/doi/full/10.4161/hv.19757</t>
  </si>
  <si>
    <t>https://www.who.int/wer/2007/wer8232.pdf</t>
  </si>
  <si>
    <t>https://apps.who.int/iris/bitstream/handle/10665/241346/WER8423.PDF?sequence=1&amp;isAllowed=y</t>
  </si>
  <si>
    <t>https://apps.who.int/iris/bitstream/handle/10665/342904/WER9628-eng-fre.pdf</t>
  </si>
  <si>
    <t>https://www.fda.gov/vaccines-blood-biologics/vaccines/rotateq</t>
  </si>
  <si>
    <t>Rotavac</t>
  </si>
  <si>
    <t>Central Drugs Standard Control Organisation</t>
  </si>
  <si>
    <t>Medicines Regulatory Authority</t>
  </si>
  <si>
    <t>Palestine</t>
  </si>
  <si>
    <t>SAGE Immunization</t>
  </si>
  <si>
    <t>Monovalent, live attenuated oral rotavirus vaccine (strain 116E)</t>
  </si>
  <si>
    <t>Vaccine to prevent rotavirus, a cause of severe gastroenteritis</t>
  </si>
  <si>
    <t>Bharat Biotech, CDC, NIH, All India Institute of Medical Sciences, Stanford University, Indian Institute of Science,  BMGF</t>
  </si>
  <si>
    <t>Children ages 6 weeks to 8 months</t>
  </si>
  <si>
    <t>Central Drugs Standard Control Organisation. (22 August 2015). Summary of Product Characteristics. Retrieved from: https://cdsco.gov.in/opencms/resources/UploadCDSCOWeb/2018/UploadSmPC/8oral.pdf</t>
  </si>
  <si>
    <t>Personal correspondance with development partner. 28 January 2022.</t>
  </si>
  <si>
    <t>PATH Center for Vaccine Innovation and Access. RotaFlash. Retrieved from: https://www.path.org/programs/center-for-vaccine-innovation-and-access/rotaflash/</t>
  </si>
  <si>
    <t>Personal correspondance with PATH. 28 January 2022.</t>
  </si>
  <si>
    <t>World Health Organization. Prequalification Team Inspection Services - WHO Public Inspection Report. Retrieved from: https://www.who.int/immunization_standards/vaccine_quality/WHOPIR_Bharat27Feb-03March2017.pdf</t>
  </si>
  <si>
    <t>World Health Organization. WHO-Prequalification of Medical Products - Rotavac. Retrieved from: https://extranet.who.int/pqweb/content/rotavac</t>
  </si>
  <si>
    <t>PATH. (November 2020). Economic implications of switching rotavirus vaccine products in Palestine's immunization program. Retrieved from: https://path.azureedge.net/media/documents/PATH_Palestine_Rotavirus_Briefs_R1.pdf</t>
  </si>
  <si>
    <t>World Health Organization. (7 October 2020). Strategic Advisory Group of Experts on Immunization. Retrieved from: https://terrance.who.int/mediacentre/data/sage/SAGE_eYB_October_2020.pdf</t>
  </si>
  <si>
    <t>World Health Organization. (July 2021). Rotavirus Vaccines: WHO Position Paper. Retrieved from: https://apps.who.int/iris/bitstream/handle/10665/342904/WER9628-eng-fre.pdf</t>
  </si>
  <si>
    <t>World Health Organization. (June 2018). Information Sheet - Observed Rate of Vaccine Reactions, Rotavirus Vaccine. Retrieved from: https://www.who.int/vaccine_safety/initiative/tools/Rotavirus_vaccine_rates_information_sheet_0618.pdf</t>
  </si>
  <si>
    <t>Styffe C, et al. (22 September 2020). Indigenously-developed Rotavirus Vaccine: A Case Study of ROTAVAC in India. McGill Journal of Global Health. Retrieved from: https://mghjournal.com/2020/09/22/vol-viii-indigenously-developed-rotavirus-vaccine-a-case-study-of-rotavac-in-india/</t>
  </si>
  <si>
    <t>https://cdsco.gov.in/opencms/resources/UploadCDSCOWeb/2018/UploadSmPC/8oral.pdf</t>
  </si>
  <si>
    <t>https://www.path.org/programs/center-for-vaccine-innovation-and-access/rotaflash/</t>
  </si>
  <si>
    <t>https://www.who.int/immunization_standards/vaccine_quality/WHOPIR_Bharat27Feb-03March2017.pdf</t>
  </si>
  <si>
    <t>https://extranet.who.int/pqweb/content/rotavac</t>
  </si>
  <si>
    <t xml:space="preserve">https://path.azureedge.net/media/documents/PATH_Palestine_Rotavirus_Briefs_R1.pdf </t>
  </si>
  <si>
    <t>https://terrance.who.int/mediacentre/data/sage/SAGE_eYB_October_2020.pdf</t>
  </si>
  <si>
    <t>https://www.who.int/vaccine_safety/initiative/tools/Rotavirus_vaccine_rates_information_sheet_0618.pdf</t>
  </si>
  <si>
    <t>https://mghjournal.com/2020/09/22/vol-viii-indigenously-developed-rotavirus-vaccine-a-case-study-of-rotavac-in-india/</t>
  </si>
  <si>
    <t>Other - email correspondance</t>
  </si>
  <si>
    <t>*introduced into national immunization program on this date</t>
  </si>
  <si>
    <t>Artesunate for injections</t>
  </si>
  <si>
    <t xml:space="preserve">Ministry of Public Health, Food and Drug Administration </t>
  </si>
  <si>
    <t>Thailand</t>
  </si>
  <si>
    <t xml:space="preserve">Thailand? </t>
  </si>
  <si>
    <t>Food and Drugs Board</t>
  </si>
  <si>
    <t>Ghana</t>
  </si>
  <si>
    <t>artsunate + sodium bicarbonate + sodium chloride (30mg and 120mg formulation)</t>
  </si>
  <si>
    <t>artesunate powder for injection</t>
  </si>
  <si>
    <t xml:space="preserve">Artesunate powder for injection (intravenous or intramuscular) for treatment of severe malaria </t>
  </si>
  <si>
    <t>Drug</t>
  </si>
  <si>
    <t>Malaria</t>
  </si>
  <si>
    <t>Guilin Pharmaceutical Co Ltd; MMV</t>
  </si>
  <si>
    <t xml:space="preserve">Collaboration between public and private </t>
  </si>
  <si>
    <t xml:space="preserve">For use in adults and children with sevree malaria (including infants, pregnant women in all trimesters and lactating women) </t>
  </si>
  <si>
    <t>Direct communication</t>
  </si>
  <si>
    <t xml:space="preserve">WHO (2010, March). WHO model list of essential medicines 16th list. </t>
  </si>
  <si>
    <t>WHO, "WHO informal consultation
with manufacturers of artemisininbased pharmaceutical products
in use for the treatment of malaria." 24 August 2007</t>
  </si>
  <si>
    <t xml:space="preserve">WHO (2015, November). WHO PQ medicinal products. </t>
  </si>
  <si>
    <t xml:space="preserve">WHO (2010, 9 March). WHO guidelines for the treatment of malaria, 2nd edition. </t>
  </si>
  <si>
    <t>WHO Guidelines for malaria, 16 February 2021. Geneva: World Health Organization; 2021 (WHO/UCN/ GMP/2021.01). Licence: CC BY-NC-SA 3.0 IGO.</t>
  </si>
  <si>
    <t xml:space="preserve">WHO (2015, November). Artesunate + sodium bicarbonate + sodicum chloride. </t>
  </si>
  <si>
    <t xml:space="preserve">MMV (2011). The world's first producer of WHO prequalified artesunate for injection for severe malaria. </t>
  </si>
  <si>
    <t xml:space="preserve">WHO (2021, 16 February). WHO guidelines for malaria. </t>
  </si>
  <si>
    <t>http://apps.who.int/iris/bitstream/handle/10665/70643/a95060_eng.pdf?sequence=1</t>
  </si>
  <si>
    <t>https://web.archive.org/web/20210225194834/http://www.who.int/malaria/publications/mtgmanufacturersartemisininderivatives.pdf</t>
  </si>
  <si>
    <t>https://extranet.who.int/pqweb/medicine/3920</t>
  </si>
  <si>
    <t>https://www.paho.org/en/node/50095</t>
  </si>
  <si>
    <t>https://www.who.int/publications/i/item/guidelines-for-malaria</t>
  </si>
  <si>
    <t>https://www.mmv.org/newsroom/interviews/world-s-first-producer-who-prequalified-artesunate-injection-severe-malaria</t>
  </si>
  <si>
    <t xml:space="preserve">Developer communication </t>
  </si>
  <si>
    <t xml:space="preserve">Developer Communication </t>
  </si>
  <si>
    <t>Developer communication</t>
  </si>
  <si>
    <t xml:space="preserve">Report </t>
  </si>
  <si>
    <t>Public assessment report</t>
  </si>
  <si>
    <t>Official guidelines</t>
  </si>
  <si>
    <t xml:space="preserve">Official guidelines </t>
  </si>
  <si>
    <t>Developer report</t>
  </si>
  <si>
    <t>Artesunate RAS, 100mg</t>
  </si>
  <si>
    <t xml:space="preserve">Senegal </t>
  </si>
  <si>
    <t>Senegal</t>
  </si>
  <si>
    <t>WHO-prequalified FPPs (medicines)</t>
  </si>
  <si>
    <t>Mozambique, Zambia, Nigeria, Ghana</t>
  </si>
  <si>
    <t>Mozambique</t>
  </si>
  <si>
    <t xml:space="preserve">artesunate (in 100mg) </t>
  </si>
  <si>
    <t>artesunate</t>
  </si>
  <si>
    <t>Rectal artesunate suppository treatment for children less than six years with severe malaria (10mg/kg body weight)</t>
  </si>
  <si>
    <t>Cipla Limited, Pune India &amp; MMV</t>
  </si>
  <si>
    <t xml:space="preserve">Children </t>
  </si>
  <si>
    <t xml:space="preserve">Direct Communication </t>
  </si>
  <si>
    <t xml:space="preserve">Direct communication </t>
  </si>
  <si>
    <t xml:space="preserve">EML (2021). Artesunate. </t>
  </si>
  <si>
    <t xml:space="preserve">WHO (2021, March). WHO public assessment report (WHOPAR) MA124 trade name (artesunate 100mg suppositories). </t>
  </si>
  <si>
    <t>World Health Organization. Accelerated Registration of Prequalified FPPs - Registered Products List. Retrieved from: https://extranet.who.int/pqweb/medicines/collaborative-registration-faster-registration</t>
  </si>
  <si>
    <t xml:space="preserve">Unitaid (2018, 27 February). WHO provides first ever approval for rectal artesunate product for severe malaria. </t>
  </si>
  <si>
    <t>https://list.essentialmeds.org/files/trs/Peg0tiQr5EGnZrpKTi2wqVXvmUzTEp0oYfY2V63K.pdf</t>
  </si>
  <si>
    <t>https://extranet.who.int/pqweb/medicine/3945</t>
  </si>
  <si>
    <t>https://extranet.who.int/pqweb/medicines/collaborative-registration-faster-registration</t>
  </si>
  <si>
    <t>https://unitaid.org/news-blog/provides-first-ever-approval-rectal-artesunate-product-severe-malaria/#en</t>
  </si>
  <si>
    <t xml:space="preserve">Official list </t>
  </si>
  <si>
    <t xml:space="preserve">WHO report </t>
  </si>
  <si>
    <t>WHO Public Report</t>
  </si>
  <si>
    <t>Press release</t>
  </si>
  <si>
    <t>Low</t>
  </si>
  <si>
    <t xml:space="preserve">Artesunate has been on EML since 1999; this 100mg version has been on since 2017 (the 50mg and 200mg have been on since 2007) </t>
  </si>
  <si>
    <t>API: 18 Jan 2018
FPP: 15 March 2016</t>
  </si>
  <si>
    <t>*First recommended use of RAS for pre-referral management of young children with severe malaria</t>
  </si>
  <si>
    <t xml:space="preserve">Inclusion of RAS for children </t>
  </si>
  <si>
    <t xml:space="preserve">Child-friendly TB Medicines (TB Alliance): 3-drug FDC rifampicin + isoniazid + pyrazinamide </t>
  </si>
  <si>
    <t>Kenya</t>
  </si>
  <si>
    <t>Botswana, Malawi, Zambia, Kyrgzystan</t>
  </si>
  <si>
    <t xml:space="preserve">Botswana Medicines Regulatory Authority </t>
  </si>
  <si>
    <t>Botswana</t>
  </si>
  <si>
    <t xml:space="preserve">Collaborative Procedure </t>
  </si>
  <si>
    <t>2009, 2010, 2014, 2017</t>
  </si>
  <si>
    <t xml:space="preserve">rifampicin + isoniazid + pyrazinamide </t>
  </si>
  <si>
    <t>rifampicin + isoniazid + pyrazinamide 75mg/50mg/150mg</t>
  </si>
  <si>
    <t xml:space="preserve">Dispersible tablet for treatment of tuberculosis in children caused by drug-susceptible Mycobacterium tuberculosis; for children 25kg and below </t>
  </si>
  <si>
    <t xml:space="preserve">Infectious Disease </t>
  </si>
  <si>
    <t xml:space="preserve">Tuberculosis </t>
  </si>
  <si>
    <t xml:space="preserve">Macleods Pharmaceuticals Ltd </t>
  </si>
  <si>
    <t xml:space="preserve">Private Company </t>
  </si>
  <si>
    <t xml:space="preserve">Children less than 25kg </t>
  </si>
  <si>
    <t>TB Alliance &amp; Unitaid (2017). New pathways for childhood TB treatment. https://www.tballiance.org/sites/default/files/child-resources/New_Pathways_for_Childhood_TB_Treatment.pdf</t>
  </si>
  <si>
    <t>World Health Organization. (‎2017)‎. The selection and use of essential medicines: report of the WHO Expert Committee, 2017 (‎including the 20th WHO Model List of Essential Medicines and the 6th Model List of Essential Medicines for Children)‎. World Health Organization. https://apps.who.int/iris/handle/10665/259481. License: CC BY-NC-SA 3.0 IGO</t>
  </si>
  <si>
    <t xml:space="preserve">Unitaid (2017 May). Global alliance for TB drug development (TB Alliance), speeding treatments to end paediatric tuberculosis (STEP-TB): end of project evaluation. </t>
  </si>
  <si>
    <t>Detjen AK, Macé C, Perrin C, Graham SM, Grzemska M. Adoption of revised dosage recommendations for childhood tuberculosis in countries with different childhood tuberculosis burdens. Public Health Action. 2012 Dec 21;2(4):126-32. doi: 10.5588/pha.12.0052. PMID: 26392970; PMCID: PMC4463065.</t>
  </si>
  <si>
    <t>Euro Health Group (2017). Global alliance for TB drug development (TB Alliance) speeding treatments to end paediatric tuberculosis (STEP -TB) end of project evaluation. https://unitaid.org/assets/UNITAID-STEPTB-Final-Evaluation-04July2017.pdf</t>
  </si>
  <si>
    <t>World Health Organization. 2021. Prequalified medicinal products. https://extranet.who.int/pqweb/medicine/4115</t>
  </si>
  <si>
    <t xml:space="preserve">WHO. Accelerated registration of prequalified FFPs data base. </t>
  </si>
  <si>
    <t>WHO (2010). Rapid advice treatment of tuberculosis in children. World Health Organization. http://apps.who.int/iris/bitstream/handle/10665/44444/9789241500449_eng.pdf?sequence=1</t>
  </si>
  <si>
    <t>WHO (2021, August 26). WHO issues rapid communication on updated guidance for the management of TB in children and adolescents. https://www.who.int/news/item/26-08-2021-who-issues-rapid-communication-on-updated-guidance-for-the-management-of-tb-in-children-and-adolescents</t>
  </si>
  <si>
    <t>https://www.tballiance.org/sites/default/files/child-resources/New_Pathways_for_Childhood_TB_Treatment.pdf</t>
  </si>
  <si>
    <t>https://apps.who.int/iris/handle/10665/259481?search-result=true&amp;query=model+list+of+essential+medicines+for+children%3A+6th+list&amp;scope=&amp;rpp=10&amp;sort_by=score&amp;order=desc</t>
  </si>
  <si>
    <t>https://unitaid.org/assets/UNITAID-STEPTB-Final-Evaluation-04July2017.pdf</t>
  </si>
  <si>
    <t>https://www.ncbi.nlm.nih.gov/pmc/articles/PMC4463065/</t>
  </si>
  <si>
    <t>https://extranet.who.int/pqweb/medicine/4115</t>
  </si>
  <si>
    <t>http://apps.who.int/iris/bitstream/handle/10665/44444/9789241500449_eng.pdf?sequence=1</t>
  </si>
  <si>
    <t>2009: https://list.essentialmeds.org/files/trs/Peg0tiQr5EGnZrpKTi2wqVXvmUzTEp0oYfY2V63K.pdf
2010: http://apps.who.int/iris/bitstream/handle/10665/44444/9789241500449_eng.pdf?sequence=1
2014: http://apps.who.int/iris/bitstream/handle/10665/112360/9789241548748_eng.pdf?sequence=1
2017: https://www.who.int/publications/m/item/statement-on-the-use-of-child-friendly-fixed-dose-combinations-for-the-treatment-of-tb-in-children</t>
  </si>
  <si>
    <t>https://www.who.int/news/item/26-08-2021-who-issues-rapid-communication-on-updated-guidance-for-the-management-of-tb-in-children-and-adolescents</t>
  </si>
  <si>
    <t xml:space="preserve">Reference list </t>
  </si>
  <si>
    <t>WHO webpage</t>
  </si>
  <si>
    <t>WHO data</t>
  </si>
  <si>
    <t>News release</t>
  </si>
  <si>
    <t>WHO public report</t>
  </si>
  <si>
    <t xml:space="preserve">Does this count? March 2014 MoU signed between TB Alliance and MacLeods to submit dossed by March/April 2015 </t>
  </si>
  <si>
    <t xml:space="preserve">Submitted on 19 January 2015, acknowledge by WHO PQ 12 February 2015 </t>
  </si>
  <si>
    <t>*GCP/GLP (good lap ractices) re-inspection date. We have a lot of API dates but no FPP dates</t>
  </si>
  <si>
    <t xml:space="preserve">*Can find the drug on Botswana's database of approved medications, but no date details </t>
  </si>
  <si>
    <t xml:space="preserve">First guidance for national TB control programmes on manageing TB in children published in 2006. </t>
  </si>
  <si>
    <t xml:space="preserve">Significant update in 2010 to respond to new evidence around dosing (2009 removed from EMLc list); second edition of the Guidance rleseased 1 January 2014, 2017 released recommendation to use new dispersibles with appropriate dosing for children </t>
  </si>
  <si>
    <t>Rapid communication from WHO with new guidance pending publication in WHO Consoidated Guidelines on TB, Module 5</t>
  </si>
  <si>
    <t xml:space="preserve">Response to call for child friendly TB medicines by TB Alliance </t>
  </si>
  <si>
    <t>Interim policy recommendation or guidelines</t>
  </si>
  <si>
    <r>
      <rPr>
        <b/>
        <sz val="11"/>
        <color rgb="FF000000"/>
        <rFont val="Calibri"/>
        <family val="2"/>
      </rPr>
      <t>Add to as we go.</t>
    </r>
    <r>
      <rPr>
        <sz val="11"/>
        <color rgb="FF000000"/>
        <rFont val="Calibri"/>
        <family val="2"/>
      </rPr>
      <t xml:space="preserve"> Current categories include: HIV, malaria, TB, postpartum hemorrhage, club foot, jaundice, neonatal sepsis, preeclampsia, abnormal fetal heart rate, diarrhea, Syphilis, Human African trypanosomiasis, contraception, vitamin A deficiency, COVID-19</t>
    </r>
  </si>
  <si>
    <t xml:space="preserve">Coartem 20/120mg </t>
  </si>
  <si>
    <t>South African Health Products Regulatory Authority (SAHPRA)</t>
  </si>
  <si>
    <t>South Africa</t>
  </si>
  <si>
    <t>Swissmedic</t>
  </si>
  <si>
    <t>Switzerland</t>
  </si>
  <si>
    <t>Abbreviated assessment of SRA-approved product (medicines)</t>
  </si>
  <si>
    <t xml:space="preserve">Artemether and Lumefantrine </t>
  </si>
  <si>
    <t xml:space="preserve">Riamet, Coartem </t>
  </si>
  <si>
    <t>Fixed dose ACT (artemisinin-based combination therapy) for treatment of falciparum malaria</t>
  </si>
  <si>
    <t xml:space="preserve">Novartis Pharma Schweiz Inc. </t>
  </si>
  <si>
    <t xml:space="preserve">Private company </t>
  </si>
  <si>
    <t xml:space="preserve">Anyone; not recommended in first trimester of pregnancy or in children below 5kg </t>
  </si>
  <si>
    <t>SAHPRA (n.d.). Registered health products. https://registered-health-products.sahpra.org.za/</t>
  </si>
  <si>
    <t xml:space="preserve">WHO (2019, November). WHO public assessment report (WHOPAR): Artemether/lumefantrine 20mg/120mg tablets. </t>
  </si>
  <si>
    <t>Makanga M, Krudsood, S. (12 October 2009). The clinical efficacy of artemether/lumefantrine (Coartem). Malaria Journal. Retrieved from: https://www.ncbi.nlm.nih.gov/pmc/articles/PMC2760240/</t>
  </si>
  <si>
    <t>WHO EML. Artemether + lumefantrine. Accessed 22 November 2021. https://list.essentialmeds.org/recommendations/791</t>
  </si>
  <si>
    <r>
      <t>World Health Organization. Roll Back Malaria Dept. </t>
    </r>
    <r>
      <rPr>
        <i/>
        <sz val="11"/>
        <color rgb="FF000000"/>
        <rFont val="Times New Roman"/>
        <family val="1"/>
      </rPr>
      <t>Guidelines for the treatment of malaria [WHO/HTM/MAL/2006.1108]</t>
    </r>
    <r>
      <rPr>
        <sz val="11"/>
        <color rgb="FF000000"/>
        <rFont val="Times New Roman"/>
        <family val="1"/>
      </rPr>
      <t>. Geneva: World Health Organization, 2006. </t>
    </r>
  </si>
  <si>
    <t>WHO (2021, 13 July). WHO guidelines for malaria. https://www.who.int/publications/i/item/guidelines-for-malaria</t>
  </si>
  <si>
    <t>https://registered-health-products.sahpra.org.za/</t>
  </si>
  <si>
    <t>https://extranet.who.int/pqweb/medicine/3652</t>
  </si>
  <si>
    <t>https://www.ncbi.nlm.nih.gov/pmc/articles/PMC2760240/</t>
  </si>
  <si>
    <t>https://list.essentialmeds.org/recommendations/791</t>
  </si>
  <si>
    <t>http://helid.digicollection.org/pdf/s13418e/s13418e.pdf</t>
  </si>
  <si>
    <t>Regulatory authority webpage</t>
  </si>
  <si>
    <t xml:space="preserve">WHO public report </t>
  </si>
  <si>
    <t>Official report</t>
  </si>
  <si>
    <t>WHO guidelines</t>
  </si>
  <si>
    <t>*Implementation starting in Feb 2001 in KwaZulu Natal province in SA (https://www.msf.org/sites/msf.org/files/2018-08/act-now-to-get-malaria-treatment-that-works-to-africa.pdf)</t>
  </si>
  <si>
    <t xml:space="preserve">*Says dossier review was 27 May 2003 and "met requirements" </t>
  </si>
  <si>
    <t>*Drugs nationally recommended for first-line treatment of uncomplicated malaria, January 2003. Coartem listed as an ACT option in SA; first WHO guidelines in 2006 following critique in The Lancet in 2004 on WHO's reluctance to adopt ACT's (https://www.sciencedirect.com/science/article/pii/B9780081012109000019#s0115)</t>
  </si>
  <si>
    <t>Artemether-lumefantrine listed as one of four recommended ACT's for Malaria in 2006 edition of Malaria treatment guidelines. Coincides with recommended ban on monotherapies</t>
  </si>
  <si>
    <t>Not a new policy, but maintenance of same policy first introduced in 2006 edition, which is also the same guidelines as from 2015 version of malaria guidelines which includes artemether - lumefantrine as one of four recommended ACTs</t>
  </si>
  <si>
    <t xml:space="preserve">Coartem Dispersible </t>
  </si>
  <si>
    <t xml:space="preserve">Switzerland </t>
  </si>
  <si>
    <t>Multiple concurrently (see notes)</t>
  </si>
  <si>
    <t xml:space="preserve">Artemether/Lumefantrine 20mg/120mg Dispersible Tablets </t>
  </si>
  <si>
    <t xml:space="preserve">Riamet dispersible tablets, Coartem dispersible tablets (public sector) </t>
  </si>
  <si>
    <t xml:space="preserve">Child-friendly ACT, fixed-dose artemisinin-based dispersible combination therapy (ACT) tablet tailored for children </t>
  </si>
  <si>
    <t xml:space="preserve">Infectious disease </t>
  </si>
  <si>
    <t xml:space="preserve">Malaria </t>
  </si>
  <si>
    <t>Novartis and MMV</t>
  </si>
  <si>
    <t xml:space="preserve">Children &gt;5kg and &lt;35kg with uncomplicated P. falciparum infection </t>
  </si>
  <si>
    <t xml:space="preserve">Novartis (2008, 13 October). Letter to prequalifications programme from Novartis. </t>
  </si>
  <si>
    <t>Abdulla, S., &amp; Sagara, I. (2009). Dispersible formulation of artemether/lumefantrine: specifically developed for infants and young children. Malaria journal, 8 Suppl 1(Suppl 1), S7. https://doi.org/10.1186/1475-2875-8-S1-S7</t>
  </si>
  <si>
    <t xml:space="preserve">Purdue (2009 January 27). Coartem ® Dispersible antimalarial for children. Purdue Global Health. Volume 1. </t>
  </si>
  <si>
    <t xml:space="preserve">MMV direct communications </t>
  </si>
  <si>
    <t xml:space="preserve">WHO (2019, November). WHO Public Assessment Report: Riamet/Coartem dispersible tablets. </t>
  </si>
  <si>
    <t xml:space="preserve">2nd Ed. treatment guidelines </t>
  </si>
  <si>
    <t xml:space="preserve">MMV. Coartem dispersible facts. </t>
  </si>
  <si>
    <t xml:space="preserve">MMV (2021, February). Coartem dispersible. </t>
  </si>
  <si>
    <t>https://www.who.int/selection_medicines/committees/expert/17/application/Arte_Ann4_081013_CoverLetter.pdf</t>
  </si>
  <si>
    <t>https://www.ncbi.nlm.nih.gov/pmc/articles/PMC2760242/</t>
  </si>
  <si>
    <t>http://www.cyto.purdue.edu/cdroms/gh/HTML/start.htm?loc=http://www.cyto.purdue.edu/cdroms/gh/HTML/program/MMVCoartem.html</t>
  </si>
  <si>
    <t>https://extranet.who.int/pqweb/sites/default/files/MA069part1v2.pdf</t>
  </si>
  <si>
    <t>https://www.paho.org/hq/dmdocuments/2011/TreatmentGuidelines-2nd-ed-2010-eng.pdf</t>
  </si>
  <si>
    <t>https://www.mmv.org/access/products-projects/coartem-dispersible-artemether-lumefantrine/coartem-dispersible-facts</t>
  </si>
  <si>
    <t>https://www.mmv.org/research-development/project-portfolio/coartem-dispersible</t>
  </si>
  <si>
    <t xml:space="preserve">Letter </t>
  </si>
  <si>
    <t>Letter</t>
  </si>
  <si>
    <t xml:space="preserve">Journal </t>
  </si>
  <si>
    <t>MMV product summary</t>
  </si>
  <si>
    <t xml:space="preserve">MMV product summary </t>
  </si>
  <si>
    <t>Direct communication and confirmation from online report</t>
  </si>
  <si>
    <t>WHO</t>
  </si>
  <si>
    <t xml:space="preserve">WHO Public Assessment Report </t>
  </si>
  <si>
    <t>WHO Public Assessment Report</t>
  </si>
  <si>
    <t>MMV webpage</t>
  </si>
  <si>
    <t xml:space="preserve">Unknown if any other NRA approval predates the Swissmedic approval </t>
  </si>
  <si>
    <t xml:space="preserve">December 13 2007 "Full CTD dossier submitted to Swissmedic on this data; complements submitted in February and August 2008 </t>
  </si>
  <si>
    <r>
      <t xml:space="preserve">"Coartem Dispersible is being launched in Africa starting 16 Februray 2009" at time of this writeup (27 Jan 2009) 17 regulatory authorities in Afria had approved Coartem Dispersible </t>
    </r>
    <r>
      <rPr>
        <b/>
        <sz val="12"/>
        <color rgb="FF000000"/>
        <rFont val="Calibri"/>
        <family val="2"/>
      </rPr>
      <t>however</t>
    </r>
    <r>
      <rPr>
        <sz val="12"/>
        <color rgb="FF000000"/>
        <rFont val="Calibri"/>
        <family val="2"/>
      </rPr>
      <t xml:space="preserve"> 13 SSA countries had approved Coartem Dispersible as of date of letter to WHO accompanying dossier (October 2008)</t>
    </r>
  </si>
  <si>
    <r>
      <t xml:space="preserve">Africa launch in February 2009 with multiple events: approvals in Benin, Burkina Faso, DRC, Gabon, Ghana, Guinea, Ivory Coast, Kenya, Madagascar, Mali, Mauritania, Niger, Nigeria, Senegal, Tanzania, Togo, Zambia 
</t>
    </r>
    <r>
      <rPr>
        <b/>
        <sz val="12"/>
        <color rgb="FF000000"/>
        <rFont val="Calibri"/>
        <family val="2"/>
      </rPr>
      <t>BUT</t>
    </r>
    <r>
      <rPr>
        <sz val="12"/>
        <color rgb="FF000000"/>
        <rFont val="Calibri"/>
        <family val="2"/>
      </rPr>
      <t xml:space="preserve"> see notes to left</t>
    </r>
  </si>
  <si>
    <t xml:space="preserve">Included in WHO EML for children 2019 (7th edition), first included in 2009 (2nd edition) 
Included in WHO EML 2019 (21st edition) 
Included in WHO Guidelines for Malaria 2021 (strong recommendation, high-certainty evidence), first included in 2015 </t>
  </si>
  <si>
    <t xml:space="preserve">Date of dossier evaluation  per WHO documents is Jan 2009 (https://extranet.who.int/pqweb/sites/default/files/MA069part1v2.pdf) but appears as if Novartis sent materials on 13 October 2008 </t>
  </si>
  <si>
    <t xml:space="preserve">Date of dossier evaluation is January 2009 (see notes column S) </t>
  </si>
  <si>
    <t>Saffern location inspected March 2009; Beijing site inspected July 2008</t>
  </si>
  <si>
    <t xml:space="preserve">First included in WHO Guidelines for Malaria </t>
  </si>
  <si>
    <t>Included in WHO Guidelines for Malaria 2021, strong recommendation, high-certainty evidence</t>
  </si>
  <si>
    <t xml:space="preserve">Dapivirine Microbicide Ring (IPM) (aka via EMA Dapivirine Vaginal Ring 25 mg) </t>
  </si>
  <si>
    <t>EMA</t>
  </si>
  <si>
    <t>Article 58</t>
  </si>
  <si>
    <t>Zimbabwe</t>
  </si>
  <si>
    <t>Medicines Control Authority of Zimbabwe (MCAZ)</t>
  </si>
  <si>
    <t xml:space="preserve">Zimbabwe </t>
  </si>
  <si>
    <t xml:space="preserve">dapivirine </t>
  </si>
  <si>
    <t>Dapivirine Vaginal Ring, DAP, DPV, DVR, DVR-004, Ring-004, TMC-120, dapivirine IVR, dapivirine intravaginal ring, DPV-VR</t>
  </si>
  <si>
    <t>Vaginal ring that delivers a controlled release of antiretroviral "dapvirine" for HIV prevention in women currently 18 and older</t>
  </si>
  <si>
    <t xml:space="preserve">HIV </t>
  </si>
  <si>
    <t xml:space="preserve">IPM; Johnson &amp; Johnson </t>
  </si>
  <si>
    <t xml:space="preserve">Women </t>
  </si>
  <si>
    <t xml:space="preserve">EMA (2020, July 23). Assessment report. </t>
  </si>
  <si>
    <t xml:space="preserve">EMA (2021). Dapivirine vaginal ring 25 mg: opinion on medicine for use outside EU. </t>
  </si>
  <si>
    <t xml:space="preserve">IPM (2021). Dapivrine ring. 
AND 
WHO (2021 January 26). WHO recommends the dapivirine vaginal ring as a new choice for HIV prevention for women at substantial risk of HIV infection. World Health Organization. 
</t>
  </si>
  <si>
    <t xml:space="preserve">WHO (2020). 19th Invitation to manufacturers of medicinal products for HIV infection and related diseases. </t>
  </si>
  <si>
    <t>IPM (2020, July 9). Dapivrine ring: EMA opinion and next steps. AVAC webinar</t>
  </si>
  <si>
    <t xml:space="preserve">Gwarisa, M. (14 July, 2021). #Breaking: Dapivirine, vaginal ring approved for use in Zimbabwe. </t>
  </si>
  <si>
    <t xml:space="preserve">WHO (2021 January 26). WHO recommends the dapivirine vaginal ring as a new choice for HIV prevention for women at substantial risk of HIV infection. World Health Organization. 
</t>
  </si>
  <si>
    <t xml:space="preserve">Clinical info.HIV.gov (2022) Drug database: dapivirine. </t>
  </si>
  <si>
    <t xml:space="preserve">IPM (2021). Dapivrine ring. </t>
  </si>
  <si>
    <t>https://www.ema.europa.eu/en/documents/outside-eu-assessment-report/dapivirine-vaginal-ring-25-mg-public-assessment-report_en.pdf</t>
  </si>
  <si>
    <t>https://www.ema.europa.eu/en/opinion-medicine-use-outside-EU/human/dapivirine-vaginal-ring-25-mg</t>
  </si>
  <si>
    <t>https://www.ipmglobal.org/our-work/our-products/dapivirine-ring#:~:text=Approval%20was%20received%20in%20Zimbabwe,through%20national%20import%20license%20processes.</t>
  </si>
  <si>
    <t>https://extranet.who.int/pqweb/news/new-invitation-expression-interest-eoi-hiv-infection-and-related-diseases-medicines-published-0</t>
  </si>
  <si>
    <t>https://www.avac.org/sites/default/files/u3/Understanding_EMA_Opinion_Next_Steps_Dap_Vaginal_Ring_ZRosenberg_Slides.pdf</t>
  </si>
  <si>
    <t>https://www.ipmglobal.org/our-work/our-products/dapivirine-ring
&amp;
https://www.who.int/news/item/26-01-2021-who-recommends-the-dapivirine-vaginal-ring-as-a-new-choice-for-hiv-prevention-for-women-at-substantial-risk-of-hiv-infection</t>
  </si>
  <si>
    <t>https://healthtimes.co.zw/2021/07/14/breaking-dapivirine-vaginal-ring-approved-for-use-in-zimbabwe/</t>
  </si>
  <si>
    <t>https://www.who.int/news/item/26-01-2021-who-recommends-the-dapivirine-vaginal-ring-as-a-new-choice-for-hiv-prevention-for-women-at-substantial-risk-of-hiv-infection</t>
  </si>
  <si>
    <t>https://clinicalinfo.hiv.gov/en/drugs/dapivirine/patient</t>
  </si>
  <si>
    <t>https://www.ipmglobal.org/sites/default/files/attachments/publication/ipm_ring_backgrounder_sept_2021_final.pdf</t>
  </si>
  <si>
    <t>https://www.ipmglobal.org/our-work/our-products/dapivirine-ring</t>
  </si>
  <si>
    <t xml:space="preserve">EMA webpage </t>
  </si>
  <si>
    <t>IPM webpage</t>
  </si>
  <si>
    <t xml:space="preserve">Webinar slides </t>
  </si>
  <si>
    <t>Developer website, WHO</t>
  </si>
  <si>
    <t xml:space="preserve">News article </t>
  </si>
  <si>
    <t xml:space="preserve">WHO News </t>
  </si>
  <si>
    <t xml:space="preserve">Clinical website </t>
  </si>
  <si>
    <t>Developer website</t>
  </si>
  <si>
    <t xml:space="preserve">Developer website </t>
  </si>
  <si>
    <t xml:space="preserve">Low </t>
  </si>
  <si>
    <t xml:space="preserve">*Dossier submission on 22 June 2017 submitted by IPM to EMA under Article 58
*Eligibility by the WHO was agreed-upon on 28 April 2016 </t>
  </si>
  <si>
    <t xml:space="preserve">*"submitted to MCAZ for review on March, 5 2021" </t>
  </si>
  <si>
    <t xml:space="preserve">Classified as a "non-nucleoside reverse transcriptase inhibitor" </t>
  </si>
  <si>
    <t>Fexinidazole</t>
  </si>
  <si>
    <t>Congolese Pharmaceutical Regulatory Authority  (Autorité Congolaise de Réglementation Pharmaceutique (ACOREP))</t>
  </si>
  <si>
    <t>DRC</t>
  </si>
  <si>
    <t>EMA Article 58</t>
  </si>
  <si>
    <t xml:space="preserve">National Drug Authority, Uganda </t>
  </si>
  <si>
    <t>Uganda</t>
  </si>
  <si>
    <t>fexinidazole</t>
  </si>
  <si>
    <t xml:space="preserve">Fexinidazole Winthrop </t>
  </si>
  <si>
    <t xml:space="preserve">First oral-only treatment for HAT; oral monotherapy for the treatment of both stages of g-HAT at the same dosing regimen </t>
  </si>
  <si>
    <t>Neglected tropical disease</t>
  </si>
  <si>
    <t>Human African Trypanosomiasis (HAT or sleeping sickness)</t>
  </si>
  <si>
    <r>
      <t>Sanofi (formerly Aventis) and Drugs for Neglected Diseases initiative (DND</t>
    </r>
    <r>
      <rPr>
        <i/>
        <sz val="12"/>
        <rFont val="Calibri"/>
        <family val="2"/>
      </rPr>
      <t>i</t>
    </r>
    <r>
      <rPr>
        <sz val="12"/>
        <rFont val="Calibri"/>
        <family val="2"/>
      </rPr>
      <t>)</t>
    </r>
  </si>
  <si>
    <t xml:space="preserve">Patients with g-HAT 6 and above, weighing 20kg and above with exception of patients with a WBC greater than 10/uL in the CSF after lumbar puncture performed due to clinical suspicion of severe stage 2 of disease </t>
  </si>
  <si>
    <t xml:space="preserve">NIH (2022). DRC. </t>
  </si>
  <si>
    <t>Neau, P., Hänel, H., Lameyre, V., Strub-Wourgaft, N., &amp; Kuykens, L. (2020). Innovative Partnerships for the Elimination of Human African Trypanosomiasis and the Development of Fexinidazole. Tropical medicine and infectious disease, 5(1), 17. https://doi.org/10.3390/tropicalmed5010017</t>
  </si>
  <si>
    <t xml:space="preserve">DNDi (19 July 2021). First new chemical entity developed by DNDi and the first all-oral cure for both stages of T.b. gambiense sleeping sickness </t>
  </si>
  <si>
    <t>WHO (2019). 6th Invitation to Manufacturers of Medicinal Products for Treatment of Neglected Tropical Diseases, to Submit an Expression of Interest (EOI) for Product Evaluation to the WHO Prequalification Team.</t>
  </si>
  <si>
    <t>Sanofi (2021, July). Access to healthcare. https://www.sanofi.com/-/media/Project/One-Sanofi-Web/Websites/Global/Sanofi-COM/Home/en/our-responsibility/docs/documents-center/factsheets/Access-to-Healthcare.pdf?la=en</t>
  </si>
  <si>
    <t>https://clinregs.niaid.nih.gov/country/DRC#_top</t>
  </si>
  <si>
    <t>https://www.ncbi.nlm.nih.gov/pmc/articles/PMC7157581/</t>
  </si>
  <si>
    <t>https://dndi.org/research-development/portfolio/fexinidazole/</t>
  </si>
  <si>
    <t>https://extranet.who.int/pqweb/news/6th-invitation-manufacturers-medicinal-products-treatment-neglected-tropical-diseases-submit</t>
  </si>
  <si>
    <t>https://www.sanofi.com/-/media/Project/One-Sanofi-Web/Websites/Global/Sanofi-COM/Home/en/our-responsibility/docs/documents-center/factsheets/Access-to-Healthcare.pdf?la=en</t>
  </si>
  <si>
    <t>https://unitingtocombatntds.org/ntds/human-african-trypanosomiasis/</t>
  </si>
  <si>
    <t>Clinical regulatory factpage</t>
  </si>
  <si>
    <t xml:space="preserve">Journal article </t>
  </si>
  <si>
    <t xml:space="preserve">Collaborator website </t>
  </si>
  <si>
    <t xml:space="preserve">Distribution to DRC began in Jan 2020 </t>
  </si>
  <si>
    <t>Pretomanid</t>
  </si>
  <si>
    <t xml:space="preserve">Drug Controller General of India (DCGI) </t>
  </si>
  <si>
    <t>USFDA</t>
  </si>
  <si>
    <t xml:space="preserve">United States </t>
  </si>
  <si>
    <t xml:space="preserve">Priority Review </t>
  </si>
  <si>
    <t>Pretomanid tablets 200mg</t>
  </si>
  <si>
    <t>For use under operational research conditions in mult-drug resistant tuberculosos patients with TB that is resistant to fluoroquinolones, who have either had no previous exposure to bedaquiline and linezolid or have been exposed for no more than two weeks</t>
  </si>
  <si>
    <t>Tuberculosis</t>
  </si>
  <si>
    <t xml:space="preserve">Mylan Laboratories Limited </t>
  </si>
  <si>
    <t>Global Alliance for TB Drug Development (2002-2003). Annual report: one goal, a new TB drug. https://www.tballiance.org/pathway-potential-new-tb-treatments</t>
  </si>
  <si>
    <t xml:space="preserve">WHO (2020). 20th Invitation to Manufacturers of Antituberculosis Medicines to submit an Expression of Interest (EOI) for product evaluation to the WHO Prequalification Unit (PQT). </t>
  </si>
  <si>
    <t>WHO (2020, November). Prequalified products: reference number TB386(a). https://extranet.who.int/pqweb/sites/default/files/TB386part1v01.pdf</t>
  </si>
  <si>
    <t>Rapid communication: key changes to treatment of drug-resistant tuberculosis. Geneva: World Health Organization; 2019 (WHO/CDS/TB/2019.26). Licence: CC BY-NC-SA 3.0 IGO.</t>
  </si>
  <si>
    <t>WHO (2020, 15 June). WHO consolidated guidelines on tuberculosis, module 4: treatment - drug - resistant tuberculosos treatment. https://www.who.int/publications/i/item/9789240007048</t>
  </si>
  <si>
    <t>https://www.tballiance.org/pathway-potential-new-tb-treatments</t>
  </si>
  <si>
    <t>https://extranet.who.int/pqweb/news/20th-invitation-manufacturers-antituberculosis-medicines-submit-expression-interest-eoi-product</t>
  </si>
  <si>
    <t>https://extranet.who.int/pqweb/sites/default/files/TB386part1v01.pdf</t>
  </si>
  <si>
    <t>https://www.who.int/tb/publications/2019/WHO_RapidCommunicationMDR_TB2019.pdf</t>
  </si>
  <si>
    <t>https://www.who.int/publications/i/item/9789240007048</t>
  </si>
  <si>
    <t xml:space="preserve">WHO press release </t>
  </si>
  <si>
    <t xml:space="preserve">WHO publicaton </t>
  </si>
  <si>
    <t>WHO publication</t>
  </si>
  <si>
    <t>*Approved for conditional access under the National Tuberculosis Elimination Prgram (NTEP)</t>
  </si>
  <si>
    <t xml:space="preserve">*Accepted for priority review on 8 March 2019 </t>
  </si>
  <si>
    <t xml:space="preserve">Approved under Limited Population Pathway for Antibacterial and Antifungal Drugs (LPAD); Qualified Infectious Disease Product, and Orphan Drug Status </t>
  </si>
  <si>
    <t xml:space="preserve">Recommendation for use of BPaL treatment included officially in guidelines </t>
  </si>
  <si>
    <t>Pyramax</t>
  </si>
  <si>
    <t xml:space="preserve">Article 58 </t>
  </si>
  <si>
    <t>pyronaridine tetraphosphate [or just pyronadridine] and artesunate (190mg/60mg tablets)</t>
  </si>
  <si>
    <t>Used to treat uncomplicated malaria caused by two types of malaria parasites</t>
  </si>
  <si>
    <t>Malaria (uncomplicated)</t>
  </si>
  <si>
    <t>Shin Poong Pharmaceuticals Co., Ltd (South Korea); MMV</t>
  </si>
  <si>
    <t xml:space="preserve">Collaboration </t>
  </si>
  <si>
    <t>Adults and children weighing 20kg or greater</t>
  </si>
  <si>
    <t xml:space="preserve">EMA (2016). Pyramax: opinion on medicine for use outside EU. </t>
  </si>
  <si>
    <t>The selection and use of essential medicines: report of the WHO Expert Committee, 2017 (including the 20th WHO Model List of Essential Medicines and the 6th WHO Model List of Essential Medicines for Children). Geneva: World Health Organization; 2017 (WHO technical report series ; no. 1006). Licence: CC BY-NC-SA 3.0 IGO.</t>
  </si>
  <si>
    <t xml:space="preserve">MMV (2012, 15 May). Pyronaridine/artesunate included in list of WHO prequalified medicines. </t>
  </si>
  <si>
    <t xml:space="preserve">MMV (2019, 9 October). WHO issues information notes about Pyramax ® (artesunate - pyronaridine) for uncomplicated malaria. </t>
  </si>
  <si>
    <t xml:space="preserve">WHO Guidelines for malaria, 13 July 2021. Geneva: World Health Organization; 2021 (WHO/UCN/GMP/2021.01
Rev. 1). Licence: CC BY-NC-SA 3.0 IGO. </t>
  </si>
  <si>
    <t>https://www.ema.europa.eu/en/opinion-medicine-use-outside-EU/human/pyramax</t>
  </si>
  <si>
    <t>https://list.essentialmeds.org/medicines/377</t>
  </si>
  <si>
    <t>https://www.mmv.org/newsroom/news/pyronaridineartesunate-included-list-who-prequalified-medicines#:~:text=The%20WHO%20prequalification%20programme%20has,Ltd.</t>
  </si>
  <si>
    <t>https://www.mmv.org/newsroom/news/who-issues-information-note-about-pyramax-artesunate-pyronaridine-uncomplicated</t>
  </si>
  <si>
    <t>EMA report</t>
  </si>
  <si>
    <t>MMV press release</t>
  </si>
  <si>
    <t xml:space="preserve">MMV press release </t>
  </si>
  <si>
    <t>EMA and WHO approve eligibility for going through Article 58</t>
  </si>
  <si>
    <t xml:space="preserve">*eligibility by WHO agreed upon on 2 June 2006; procedure started on 26 May 2010 following dossier submission </t>
  </si>
  <si>
    <t>Pyramax Granules</t>
  </si>
  <si>
    <t>pyronaridine tetraphosphate [or just pyronadridine] and artesunate (60mg/20mg in each sachet)</t>
  </si>
  <si>
    <t>MMV &amp; Shin Poong Pharmaceutical Co. Ltd</t>
  </si>
  <si>
    <t xml:space="preserve">Babies and children weighing 5-20 kg </t>
  </si>
  <si>
    <t xml:space="preserve">WHO (2016, 2 March). EMA art 58 positive opinion for Pyramax grandules for oral suspension - now included in PQ list. </t>
  </si>
  <si>
    <t xml:space="preserve">MMV (2016, 20 April). Pyramax ® grandules (pyronaridine - artesunate) for children added to WHO list of prequalified medicines. </t>
  </si>
  <si>
    <t xml:space="preserve">https://list.essentialmeds.org/medicines/377 </t>
  </si>
  <si>
    <t>https://extranet.who.int/pqweb/news/ema-art-58-positive-opinion-pyramax-granules-oral-suspension-now-included-pq-list</t>
  </si>
  <si>
    <t>https://www.mmv.org/newsroom/press-releases/pyramax-granules-pyronaridine-artesunate-children-added-who-list#:~:text=Pyramax%C2%AE%20granules%20(pyronaridine%2Dartesunate)%20for%20the%20treatment%20of,prequalified%20medicines%20in%20March%202016.</t>
  </si>
  <si>
    <t>WHO press release</t>
  </si>
  <si>
    <t>Extention application</t>
  </si>
  <si>
    <t xml:space="preserve">Due to concerns about hepatotoxicity, this drug combination was not recommended for general use in the 2015 WHO guidelines.  Review of data on Artesunate + pyronaridine now considers it safe for uncomplicated malaria, and will be included in 2021 guidelines. First edition of these guidelines came out Feb 2021, this is most updated version  </t>
  </si>
  <si>
    <t>SumiShield 50WG</t>
  </si>
  <si>
    <t>Tanzania</t>
  </si>
  <si>
    <t>clothianidin</t>
  </si>
  <si>
    <t xml:space="preserve">Water-dispersible granule containing 50% clothianidin, packaged into satchets that are filuted and applied to (sprayed on) surfaces as a suspension. </t>
  </si>
  <si>
    <t>Vector control</t>
  </si>
  <si>
    <t>Sumitomo Chemical</t>
  </si>
  <si>
    <t>PMI Pilots New WHO-Recommended Insecticide – The U.S. President’s Malaria Initiative VectorLink Project. Accessed November 2, 2021. https://pmivectorlink.org/2018/03/21/pmi-pilots-new-who-recommended-insecticide/</t>
  </si>
  <si>
    <t>SumiShield 50WG. WHO - Prequalification of Medical Products (IVDs, Medicines, Vaccines and Immunization Devices, Vector Control). Published December 17, 2020. Accessed October 19, 2021. https://extranet.who.int/pqweb/vector-control-product/sumishield-50wg</t>
  </si>
  <si>
    <t xml:space="preserve">WHO recommended insecticides for indoor residual
spraying against malaria vectors. WHO. Published 21 September 2018. </t>
  </si>
  <si>
    <t>SumiShield 50WG. IVCC. Accessed October 19, 2021. https://www.ivcc.com/market-access/sumishield-50wg/</t>
  </si>
  <si>
    <t>About the Company.  Sumitomo Chemical.</t>
  </si>
  <si>
    <t>https://pmivectorlink.org/2018/03/21/pmi-pilots-new-who-recommended-insecticide/</t>
  </si>
  <si>
    <t>https://www.who.int/pq-vector-control/prequalified-lists/who_dec_doc_sumishield50wg.pdf?ua=1</t>
  </si>
  <si>
    <t>https://extranet.who.int/pqweb/vector-control-product/sumishield-50wg</t>
  </si>
  <si>
    <t>https://web.archive.org/web/20220307203746/https://www.who.int/neglected_diseases/vector_ecology/vector-control/Insecticides_IRS_22_September_2018.pdf</t>
  </si>
  <si>
    <t>https://www.ivcc.com/wp-content/uploads/2019/10/SumiShield%C2%AE-50WG-English.pdf</t>
  </si>
  <si>
    <t>https://www.sumitomo-chem.co.jp/english/company/about/</t>
  </si>
  <si>
    <t>WHO Report</t>
  </si>
  <si>
    <t>Document</t>
  </si>
  <si>
    <t>Submitted to WHOPES on this date, the process was transferred to PQ in 2017 (transition to PQ from 2015 to Jan 1 2017)</t>
  </si>
  <si>
    <t>Source indicates that site inspection was planned for 2018</t>
  </si>
  <si>
    <t>WHOPES field testing occurred between 2014 and 2017</t>
  </si>
  <si>
    <t>Name of active ingredient</t>
  </si>
  <si>
    <t>target population</t>
  </si>
  <si>
    <t>Tsara Soft</t>
  </si>
  <si>
    <t>WHOPES</t>
  </si>
  <si>
    <t>Deltamethrin Insecticide Treated Net</t>
  </si>
  <si>
    <t>Deltamethrin-coated net offered in the folowing denier and deltamethrin concentration versions: 
75D - 2.7 g/kg (81 mg/m2)
100D - 2.0 g/kg (80 mg/m2)
150D - 2.0 g/kg (84 mg/m2)</t>
  </si>
  <si>
    <t>Vector Control</t>
  </si>
  <si>
    <t>Malaria, NTDs</t>
  </si>
  <si>
    <t>Tana Netting (Thailand), then Tana Netting FZ (UAE), now NRS Moon Netting FZE (as of Jan 2019)</t>
  </si>
  <si>
    <r>
      <rPr>
        <i/>
        <sz val="12"/>
        <color rgb="FF000000"/>
        <rFont val="Calibri"/>
        <family val="2"/>
      </rPr>
      <t>Pesticide products under WHOPES laboratory and or field testing and evaluation.</t>
    </r>
    <r>
      <rPr>
        <sz val="12"/>
        <color rgb="FF000000"/>
        <rFont val="Calibri"/>
        <family val="2"/>
      </rPr>
      <t xml:space="preserve"> (2008). WHO.</t>
    </r>
  </si>
  <si>
    <r>
      <rPr>
        <i/>
        <sz val="12"/>
        <color rgb="FF000000"/>
        <rFont val="Calibri"/>
        <family val="2"/>
      </rPr>
      <t>WHO Public Assessment Report: Decision Document-Tsara Sof</t>
    </r>
    <r>
      <rPr>
        <sz val="12"/>
        <color rgb="FF000000"/>
        <rFont val="Calibri"/>
        <family val="2"/>
      </rPr>
      <t>t. (2020). WHO. https://extranet.who.int/pqweb/sites/default/files/vcp-documents/WHOPAR-VC_028-003_DD_20201009.pdf</t>
    </r>
  </si>
  <si>
    <r>
      <rPr>
        <i/>
        <sz val="12"/>
        <color rgb="FF000000"/>
        <rFont val="Calibri"/>
        <family val="2"/>
      </rPr>
      <t>Tsara Soft</t>
    </r>
    <r>
      <rPr>
        <sz val="12"/>
        <color rgb="FF000000"/>
        <rFont val="Calibri"/>
        <family val="2"/>
      </rPr>
      <t>. (2020, December 17). WHO - Prequalification of Medical Products (IVDs, Medicines, Vaccines and Immunization Devices, Vector Control). https://extranet.who.int/pqweb/vector-control-product/tsara-soft</t>
    </r>
  </si>
  <si>
    <r>
      <rPr>
        <i/>
        <sz val="12"/>
        <color rgb="FF000000"/>
        <rFont val="Calibri"/>
        <family val="2"/>
      </rPr>
      <t>WHO recommended long-lasting insecticidal mosquito nets.</t>
    </r>
    <r>
      <rPr>
        <sz val="12"/>
        <color rgb="FF000000"/>
        <rFont val="Calibri"/>
        <family val="2"/>
      </rPr>
      <t xml:space="preserve"> (2009). WHO.</t>
    </r>
  </si>
  <si>
    <r>
      <rPr>
        <i/>
        <sz val="12"/>
        <color rgb="FF000000"/>
        <rFont val="Calibri"/>
        <family val="2"/>
      </rPr>
      <t>Report of the thirteenth [13th] WHOPES working group meeting.</t>
    </r>
    <r>
      <rPr>
        <sz val="12"/>
        <color rgb="FF000000"/>
        <rFont val="Calibri"/>
        <family val="2"/>
      </rPr>
      <t xml:space="preserve"> (2009). World Health Organization. https://apps.who.int/iris/handle/10665/44669</t>
    </r>
  </si>
  <si>
    <r>
      <t xml:space="preserve">Law, M. (2018). </t>
    </r>
    <r>
      <rPr>
        <i/>
        <sz val="12"/>
        <color rgb="FF000000"/>
        <rFont val="Calibri"/>
        <family val="2"/>
      </rPr>
      <t>Letter of Prequalification—DawaPlus 2.0 LLIN. WHO</t>
    </r>
    <r>
      <rPr>
        <sz val="12"/>
        <color rgb="FF000000"/>
        <rFont val="Calibri"/>
        <family val="2"/>
      </rPr>
      <t>. https://www.who.int/pq-vector-control/prequalified-lists/dawaplus2.0.pdf</t>
    </r>
  </si>
  <si>
    <t>should have source</t>
  </si>
  <si>
    <t>https://duke.box.com/s/jfxzurhkd0c5jt79pjbib48m0g5k33gb</t>
  </si>
  <si>
    <t>https://extranet.who.int/pqweb/sites/default/files/vcp-documents/WHOPAR-VC_028-003_DD_20201009.pdf</t>
  </si>
  <si>
    <t>https://extranet.who.int/pqweb/vector-control-product/tsara-soft</t>
  </si>
  <si>
    <t>https://web.archive.org/web/20091111171032/http://www.who.int/whopes/Long_lasting_insecticidal_nets_Aug09.pdf</t>
  </si>
  <si>
    <t>http://apps.who.int/iris/bitstream/handle/10665/44212/9789241598712_eng.pdf?sequence=2</t>
  </si>
  <si>
    <t>https://www.who.int/pq-vector-control/prequalified-lists/dawaplus2.0.pdf</t>
  </si>
  <si>
    <t xml:space="preserve">DawaPlus 2.0 (old name for Tsara Soft) noted as under evaluation by WHOPES, this is the earliest version I could find in which it was included, but actual date might be earlier. </t>
  </si>
  <si>
    <t>For current product that is PQ - Tsara Soft, from current manufacturer, a dossier was submitted in December 2019 following a suspension on Dec 12, 2019</t>
  </si>
  <si>
    <t>Most recent date of conclusion of the long-term field studies submitted to WHO (Indonesia Sept 2015 - Sept 2018)</t>
  </si>
  <si>
    <t>Original conversion to PQ from WHOPES interim recommendation occurred on Jan 29, 2018</t>
  </si>
  <si>
    <t xml:space="preserve">Appears in WHO document on recommended LLINs with an interim WHOPES recommendation when under the name DawaPlus 2.0, following a review of the dossier by WHOPES at the 13th working group meeting in July 2009 (http://apps.who.int/iris/bitstream/handle/10665/44212/9789241598712_eng.pdf?sequence=1) </t>
  </si>
  <si>
    <t xml:space="preserve">This is the date of conversion to prequalified status. I was not able to find a date for when/if the WHOPES recommendation was changed from interim to full prior to this, so this is the date of the change from interim WHOPES recommendation to full prequalified status </t>
  </si>
  <si>
    <t>Royal Sentry 2.0</t>
  </si>
  <si>
    <t>alpha-cypermethrin</t>
  </si>
  <si>
    <t xml:space="preserve">alpha-cypermethrin incorporated long-lasting insecticide treated bednet, with 120 denier yarn and 203mg AI/m^2. The active ingredient is incorporated into the yarn during extrusion. </t>
  </si>
  <si>
    <t>malaria, NTDs</t>
  </si>
  <si>
    <t>Disease Control Technologies, LLC</t>
  </si>
  <si>
    <t>Populations at risk of malaria</t>
  </si>
  <si>
    <t>WHO Public Assessment Report: Decision Document—Royal Sentry 2.0. (2019). World Health Organization. https://extranet.who.int/pqweb/sites/default/files/vcp-documents/WHOPAR-VC_003-002_DD_20190206.pdf</t>
  </si>
  <si>
    <t>Royal Sentry 2.0. (2020, December 17). WHO - Prequalification of Medical Products (IVDs, Medicines, Vaccines and Immunization Devices, Vector Control). https://extranet.who.int/pqweb/vector-control-product/royal-sentry-20</t>
  </si>
  <si>
    <t>WHO recommendations for achieving universal coverage with long-lasting insecticidal nets in malaria control. (2017). World Health Organization. https://www.who.int/docs/default-source/malaria/mpac-documentation/mpac-oct2017-draft-updated-recommendations-universal-llin-coverage-session9.pdf?sfvrsn=5af603e8_2</t>
  </si>
  <si>
    <t>https://extranet.who.int/pqweb/sites/default/files/vcp-documents/WHOPAR-VC_003-002_DD_20190206.pdf</t>
  </si>
  <si>
    <t>https://extranet.who.int/pqweb/vector-control-product/royal-sentry-20</t>
  </si>
  <si>
    <t>https://www.who.int/docs/default-source/malaria/mpac-documentation/mpac-oct2017-draft-updated-recommendations-universal-llin-coverage-session9.pdf?sfvrsn=5af603e8_2</t>
  </si>
  <si>
    <t>Dossier was updated on 20 July 2018</t>
  </si>
  <si>
    <t>experimental hut studies</t>
  </si>
  <si>
    <t>Cielo ULV</t>
  </si>
  <si>
    <t>Mexico</t>
  </si>
  <si>
    <t>ANVISA</t>
  </si>
  <si>
    <t>Brazil</t>
  </si>
  <si>
    <t>imidacloprid and prallethrin</t>
  </si>
  <si>
    <t>Cielo ULV Adulticide Space Spray</t>
  </si>
  <si>
    <t xml:space="preserve">ultra-low volume liquid to be applied as a space spray by professionals. It is applied as an ultra-low volume (ULV) non-thermal cold aerosol mist and can be used in both indoor and outdoor areas. </t>
  </si>
  <si>
    <t>dengue, chikungunya, yellow fever, Zika</t>
  </si>
  <si>
    <t>Clarke International LLC</t>
  </si>
  <si>
    <t>Clarke 2019 Sustainability Report. (2020). Clarke. https://www.oswegoil.org/home/showpublisheddocument/3160/637407834879900000</t>
  </si>
  <si>
    <t>WHO Public Assessment Report: Decision Document—Cielo ULV. (2019). World Health Organization. https://extranet.who.int/pqweb/sites/default/files/vcp-documents/WHOPAR-VC_020-006_DD__20190122.pdf</t>
  </si>
  <si>
    <t>Cielo ULV. (2020, December 17). WHO - Prequalification of Medical Products (IVDs, Medicines, Vaccines and Immunization Devices, Vector Control). https://extranet.who.int/pqweb/vector-control-product/cielo-ulv</t>
  </si>
  <si>
    <t>Detalhe do Produto: CIELO ULV. Agência Nacional de Vigilância Sanitária (ANVISA).</t>
  </si>
  <si>
    <t>About Clarke, a global public health organization | Clarke. (n.d.). Retrieved December 6, 2021, from https://www.clarke.com/about</t>
  </si>
  <si>
    <t>https://www.oswegoil.org/home/showpublisheddocument/3160/637407834879900000</t>
  </si>
  <si>
    <t>https://extranet.who.int/pqweb/sites/default/files/vcp-documents/WHOPAR-VC_020-006_DD__20190122.pdf</t>
  </si>
  <si>
    <t>https://extranet.who.int/pqweb/vector-control-product/cielo-ulv</t>
  </si>
  <si>
    <t>https://consultas.anvisa.gov.br/#/saneantes/produtos/25351388048201906/</t>
  </si>
  <si>
    <t>https://www.clarke.com/about</t>
  </si>
  <si>
    <t>Fludora Co-Max</t>
  </si>
  <si>
    <t>Côte d'Ivoire</t>
  </si>
  <si>
    <t xml:space="preserve">
Flupyradifurone
Transfluthrin</t>
  </si>
  <si>
    <t>Insecticide for space spraying, packaged as a sachet to be diluted in water and sprayed indoors and outdoors with ULV sprayers</t>
  </si>
  <si>
    <t>dengue, Zika</t>
  </si>
  <si>
    <t>Bayer S.A.S.</t>
  </si>
  <si>
    <t>Communications, B. A. (n.d.). Bayer introduces Fludora® Co-Max to combat resistant mosquitoes and control vector-borne diseases worldwide. Bayer Introduces Fludora® Co-Max to Combat Resistant Mosquitoes and Control Vector-Borne Diseases Worldwide. Retrieved December 6, 2021, from http://media.bayer.com/baynews/baynews.nsf/id/Bayer-introduces-Fludora-Co-Max-combat-resistant-mosquitoes-control-vector-borne-diseases-worldwide</t>
  </si>
  <si>
    <t>Fludora Co-Max. (2020, December 17). WHO - Prequalification of Medical Products (IVDs, Medicines, Vaccines and Immunization Devices, Vector Control). https://extranet.who.int/pqweb/vector-control-product/fludora-co-max</t>
  </si>
  <si>
    <t>Fludora Co-Max Declaration of Labelling—WHO PQ. (2020). World Health Organization. https://extranet.who.int/pqweb/sites/default/files/vcp-documents/WHOPAR-VC_008-007_DOL_20201028.pdf</t>
  </si>
  <si>
    <t>https://media.bayer.com/baynews/baynews.nsf/id/Bayer-introduces-Fludora-Co-Max-combat-resistant-mosquitoes-control-vector-borne-diseases-worldwide?Open&amp;parent=news-overview-category-search-en&amp;ccm=020</t>
  </si>
  <si>
    <t>https://extranet.who.int/pqweb/vector-control-product/fludora-co-max</t>
  </si>
  <si>
    <t>https://extranet.who.int/pqweb/sites/default/files/vcp-documents/WHOPAR-VC_008-007_DOL_20201028.pdf</t>
  </si>
  <si>
    <t>`</t>
  </si>
  <si>
    <t xml:space="preserve">Dec 2019 under assessment https://slideplayer.com/slide/17712513/ </t>
  </si>
  <si>
    <t>SD Bioline HIV/Syphilis Duo</t>
  </si>
  <si>
    <t>Sierra Leone</t>
  </si>
  <si>
    <t> </t>
  </si>
  <si>
    <t>Solid phase immunochromatographic assay for qualitative detection of antibodies to all isotopes of HIV-1/2 and/or Treponema pallidum (TP) simultaneously in serum, plasma, or whole blood</t>
  </si>
  <si>
    <t xml:space="preserve">Membrane strip that tests for HIV and Syphilis using blood samples. </t>
  </si>
  <si>
    <t>Diagnostic</t>
  </si>
  <si>
    <t>Infectious Disease</t>
  </si>
  <si>
    <t>HIV, Syphilis</t>
  </si>
  <si>
    <t>Standard Diagnostics</t>
  </si>
  <si>
    <t xml:space="preserve">
Duo HIV/Syphilis Rapid Test Kit Launching. National HIV/AIDS Secretariat — Sierra Leone. Published 24 November 2015. </t>
  </si>
  <si>
    <t>WHO Prequalification of In Vitro Diagnostics Programme Public Report—SD Bioline HIV/Syphilis Duo. (2015). World Health Organization. https://www.who.int/diagnostics_laboratory/evaluations/151028_final_report_0179-012-00_sd_bioline_hiv_syphilis2.pdf</t>
  </si>
  <si>
    <t>Consolidated guidelines on HIV testing services. (2019). World Health Organization. https://www.who.int/publications-detail-redirect/978-92-4-155058-1</t>
  </si>
  <si>
    <t>https://www.nas.gov.sl/current-news/143-duo-hivsylphilis-rapid-test-kit-launching</t>
  </si>
  <si>
    <t>https://www.who.int/diagnostics_laboratory/evaluations/151028_final_report_0179-012-00_sd_bioline_hiv_syphilis2.pdf</t>
  </si>
  <si>
    <t>https://www.who.int/publications/i/item/978-92-4-155058-1</t>
  </si>
  <si>
    <t>https://path.azureedge.net/media/documents/ID_hm_hiv_rdts_br.pdf
This source says it was approved in Vietnam, but have not been able to verify the date of approval</t>
  </si>
  <si>
    <t>CE certification July 1, 2015 (EU)
https://www.biospace.com/article/releases/alere-s-sd-bioline-hiv-syphilis-duo-is-first-dual-test-to-receive-who-prequalification-/</t>
  </si>
  <si>
    <t>was not included in the most recent EDL</t>
  </si>
  <si>
    <t>inspection performed May 2015. Accepted 24 Jul 2015 after manufacturer repsonded to nonconformities found</t>
  </si>
  <si>
    <t>evaluated Q4 2014 and Q1 2015. Date above was when it was considered to Meet Requirements</t>
  </si>
  <si>
    <t xml:space="preserve">Original developer acquired by Abbott, which is the current manufacturer. </t>
  </si>
  <si>
    <t>OraQuick ® HIV Self-Test</t>
  </si>
  <si>
    <t>Pharmacy and Poisons Board</t>
  </si>
  <si>
    <t xml:space="preserve">Kenya </t>
  </si>
  <si>
    <t>OraQuick HIV Self-Test</t>
  </si>
  <si>
    <t xml:space="preserve">OraQuick HIV Self-Test </t>
  </si>
  <si>
    <t xml:space="preserve">In-vitro diagnostic medical device (IVD) used for self-testing of antibodies for HIV-1 and HIV-2 in oral fluid </t>
  </si>
  <si>
    <t>HIV</t>
  </si>
  <si>
    <t xml:space="preserve">OraSure Technologies, Inc. </t>
  </si>
  <si>
    <t xml:space="preserve">Individuals over age 11 who want to test their HIV status (not for use if you know you are HIV positive) </t>
  </si>
  <si>
    <t xml:space="preserve">Unitaid (2017, July 17). HIV rapid diagnostic tests for self-testing 3rd edition. 
AllAfrica (2017, June 4). Kenya: regulatory bodies yet to approve HIV self-testing kit. </t>
  </si>
  <si>
    <t xml:space="preserve">WHO (2021). The selection and use of essential in vitor diagnostics -TRS 1031. WHO Technical Report Series, No. 1031, 2021. </t>
  </si>
  <si>
    <t xml:space="preserve">WHO (2014, 24 March). List of diagnostics eligible to tender for procurement by WHO in 2014 (including WHO prequalified products). </t>
  </si>
  <si>
    <t>WHO (2017, July). WHO prequalificatoin of in vitro diagnostics public report. WHO PQ Public Report. https://www.who.int/diagnostics_laboratory/evaluations/pq-list/170720_final_amended_pqdx_0159_055_01_oraquick_hiv_self_test_v2.pdf?ua=1</t>
  </si>
  <si>
    <t>WHO (2019, November). WHO prequalification of in vitro diagnostics public report. WHO PQ Public Report. https://www.who.int/diagnostics_laboratory/evaluations/pq-list/191129_amended_final_pqpr_0159_055_01_oraquick_hiv_self_test.pdf</t>
  </si>
  <si>
    <t xml:space="preserve">WHO (2019, November 27). WHO recommends HIV self-testings - evidence updated and considerations for success. WHO Policy Brief </t>
  </si>
  <si>
    <t xml:space="preserve">WHO (2019). Consolidated guidelines on HIV testing services. </t>
  </si>
  <si>
    <t>https://unitaid.org/assets/HIV-Rapid-Diagnostic-Tests-for-Self-Testing_Landscape-Report_3rd-edition_July-2017.pdf</t>
  </si>
  <si>
    <r>
      <t xml:space="preserve">https://allafrica.com/stories/201706050581.html
  </t>
    </r>
    <r>
      <rPr>
        <b/>
        <sz val="12"/>
        <color rgb="FF000000"/>
        <rFont val="Calibri"/>
        <family val="2"/>
      </rPr>
      <t>AND</t>
    </r>
    <r>
      <rPr>
        <sz val="12"/>
        <color rgb="FF000000"/>
        <rFont val="Calibri"/>
        <family val="2"/>
      </rPr>
      <t xml:space="preserve"> https://unitaid.org/assets/HIV-Rapid-Diagnostic-Tests-for-Self-Testing_Landscape-Report_3rd-edition_July-2017.pdf</t>
    </r>
  </si>
  <si>
    <r>
      <t xml:space="preserve">https://allafrica.com/stories/201706050581.html  </t>
    </r>
    <r>
      <rPr>
        <b/>
        <sz val="12"/>
        <color rgb="FF000000"/>
        <rFont val="Calibri"/>
        <family val="2"/>
      </rPr>
      <t xml:space="preserve">AND </t>
    </r>
    <r>
      <rPr>
        <sz val="12"/>
        <color rgb="FF000000"/>
        <rFont val="Calibri"/>
        <family val="2"/>
      </rPr>
      <t>https://unitaid.org/assets/HIV-Rapid-Diagnostic-Tests-for-Self-Testing_Landscape-Report_3rd-edition_July-2017.pdf</t>
    </r>
  </si>
  <si>
    <t>https://www.who.int/publications/i/item/9789240019102</t>
  </si>
  <si>
    <t>https://www.who.int/diagnostics_laboratory/procurement/140324_v11_pqed_products_eligible_for_procur_2014.pdf</t>
  </si>
  <si>
    <t>https://www.who.int/diagnostics_laboratory/evaluations/pq-list/170720_final_amended_pqdx_0159_055_01_oraquick_hiv_self_test_v2.pdf?ua=1</t>
  </si>
  <si>
    <t>https://www.who.int/diagnostics_laboratory/evaluations/pq-list/191129_amended_final_pqpr_0159_055_01_oraquick_hiv_self_test.pdf</t>
  </si>
  <si>
    <t>https://www.who.int/publications/i/item/WHO-CDS-HIV-19.36</t>
  </si>
  <si>
    <t>https://www.who.int/diagnostics_laboratory/evaluations/pq-list/170720_final_amended_pqdx_0159_055_01_oraquick_hiv_self_test_v2.pdf?ua=1'</t>
  </si>
  <si>
    <t xml:space="preserve">WHO publication </t>
  </si>
  <si>
    <t xml:space="preserve">Policy brief </t>
  </si>
  <si>
    <t>Public report</t>
  </si>
  <si>
    <t>Xpert ® HIV-1 Qual Assay</t>
  </si>
  <si>
    <t>European Directive on In Vitro Diagnostic Medical Devices</t>
  </si>
  <si>
    <t>Abridged assessment (diagnostics)</t>
  </si>
  <si>
    <t>Qualitative HIV nucleic acide test (NAT)</t>
  </si>
  <si>
    <t xml:space="preserve">Xpert ® HIV-1 Qual Assay </t>
  </si>
  <si>
    <t>Qualitative in vitro diagnostic test designed to detect HIV-1 totla nucleic acids (this version provides results within 90 minutes)</t>
  </si>
  <si>
    <t xml:space="preserve">Cepheid AB </t>
  </si>
  <si>
    <t xml:space="preserve">Individuals with suspected HIV-1 infections &amp; infants and children </t>
  </si>
  <si>
    <t xml:space="preserve">FIND (2015, 16 April). Cepheid and FIND announce European approval of Xpert HIV-1 Qual. FIND Diagnosis for All. </t>
  </si>
  <si>
    <t xml:space="preserve">WHO Model List of Essential In Vitro Diagnostics (2021). https://edl.medevis.test.evidenceprime.com/recommendations/2421?toggle=on&amp;assayFormat%5B0%5D=1007 </t>
  </si>
  <si>
    <t>WHO (2020, December). WHO prequalification of invitro diagnostics public report: product Xpert HIV-1 Qual Assay.  https://extranet.who.int/pqweb/sites/default/files/PQDx0259-070-00_Xpert-HIV-Qual_v5.0.pdf</t>
  </si>
  <si>
    <t xml:space="preserve">WHO (2016, 1 June). Consolidated guidelines on the use of antretroviral drugs for treating and preventing HIV infection. </t>
  </si>
  <si>
    <t xml:space="preserve">WHO (2019, 11 November). Rapid HIV testing saves lives - it's time to make the switch. </t>
  </si>
  <si>
    <t xml:space="preserve">WHO (2021, July). Consolidated guidelines on HIV preventions, tsting, treatment, service delivery and monitoring: recommendations for a public health approach. </t>
  </si>
  <si>
    <t>https://www.finddx.org/newsroom/cepheid-and-find-announce-european-approval-of-xpert-hiv-1-qual/</t>
  </si>
  <si>
    <t>https://edl.medevis.test.evidenceprime.com/recommendations/2421?toggle=on&amp;assayFormat%5B0%5D=1007</t>
  </si>
  <si>
    <t>https://extranet.who.int/pqweb/sites/default/files/PQDx0259-070-00_Xpert-HIV-Qual_v5.0.pdf</t>
  </si>
  <si>
    <t>https://www.who.int/publications/i/item/9789241549684</t>
  </si>
  <si>
    <t>https://www.euro.who.int/en/health-topics/communicable-diseases/hivaids/news/news/2019/11/rapid-hiv-testing-saves-lives-its-time-to-make-the-switch</t>
  </si>
  <si>
    <t>https://www.who.int/publications/i/item/9789240031593</t>
  </si>
  <si>
    <t>FIND press release</t>
  </si>
  <si>
    <t xml:space="preserve">WHO webpage </t>
  </si>
  <si>
    <t xml:space="preserve">WHO Public Report </t>
  </si>
  <si>
    <t>WHO Guidelines</t>
  </si>
  <si>
    <t>WHO News</t>
  </si>
  <si>
    <t xml:space="preserve">Updated from the 2013 guidelines: Nucleic acid testing (NAT) technologies that are developed and validated for use at or near to the point of care can be used for early infant HIV teting (conditional recommendation, low quality evidence) </t>
  </si>
  <si>
    <t xml:space="preserve">Strong recommendation, high-certainty of evidence: POC nucleic acid testing should be used to diagnose HIV among infants and children </t>
  </si>
  <si>
    <t>Bioline™ Malaria Ag P.f</t>
  </si>
  <si>
    <t xml:space="preserve">Bioline Malaria Ag P.f </t>
  </si>
  <si>
    <t xml:space="preserve">Bioline Malaria Ag P.f (changed from: SD Bioline Malaria Ag P.f) </t>
  </si>
  <si>
    <t xml:space="preserve">A rapid, qualitative test for the detection of histidine-rich protein II (HRP2) antigen of Malaria Plasmodium falciparum in human whole blood </t>
  </si>
  <si>
    <t xml:space="preserve">Diagnostic </t>
  </si>
  <si>
    <t xml:space="preserve">Abbott Diagnostics Korea, Inc. </t>
  </si>
  <si>
    <t xml:space="preserve">Any </t>
  </si>
  <si>
    <t xml:space="preserve">WHO (2021, January). WHO prequalification of diagnostics programme: Bioline Malaria Ag P.f. </t>
  </si>
  <si>
    <t>Cunningham, J., Jones, S., Gatton, M. L., Barnwell, J. W., Cheng, Q., Chiodini, P. L., … Bell, D. (2019). A review of the WHO malaria rapid diagnostic test product testing programme (2008–2018): performance, procurement and policy. Malaria Journal, 18(1), 387. https://doi.org/10.1186/s12936-019-3028-z</t>
  </si>
  <si>
    <t>https://extranet.who.int/pqweb/sites/default/files/PQDx_0031-012-01_BiolineMalaria_Ag_P-f-v7.pdf</t>
  </si>
  <si>
    <t>https://malariajournal.biomedcentral.com/articles/10.1186/s12936-019-3028-z</t>
  </si>
  <si>
    <t>Journal</t>
  </si>
  <si>
    <t>Technology present in Version 1 of Essential Diagnostics List which came out in 2019</t>
  </si>
  <si>
    <t>Multiple listed: 
September 2010
March 2012
November 2012
July 2015
June 2017</t>
  </si>
  <si>
    <t>Product performance evaluation: 
Round 1 2009
Round 5 2014</t>
  </si>
  <si>
    <t xml:space="preserve">WHO minimum recommended procurement criteria 
*policy guidelines for malaria RDTs </t>
  </si>
  <si>
    <t xml:space="preserve">WHO requirement for RDTs to be prequalified </t>
  </si>
  <si>
    <t xml:space="preserve">Categorized by WHO as a Malaria RDT </t>
  </si>
  <si>
    <t xml:space="preserve">Name changed from Standard Diagnostics, Inc. </t>
  </si>
  <si>
    <t>Dissemination partners</t>
  </si>
  <si>
    <t>Type of pathway to scale</t>
  </si>
  <si>
    <t>Continuum of care</t>
  </si>
  <si>
    <t>Centralized buying environment</t>
  </si>
  <si>
    <t>Main market type</t>
  </si>
  <si>
    <t>Clear champion(s)</t>
  </si>
  <si>
    <t>Requires targeting</t>
  </si>
  <si>
    <t>Requires behavior change (on the part of the individual end-user)</t>
  </si>
  <si>
    <t>Sig. improv. in standard of care</t>
  </si>
  <si>
    <t>Public vs. mixed target channel</t>
  </si>
  <si>
    <t>Low and middle-income country specific</t>
  </si>
  <si>
    <t>Cost to develop </t>
  </si>
  <si>
    <t>Significant product competition</t>
  </si>
  <si>
    <t>Cost-effective</t>
  </si>
  <si>
    <t>Significant safety concern</t>
  </si>
  <si>
    <t>Global pricing agreement in place</t>
  </si>
  <si>
    <t xml:space="preserve">Names of main global dissemination partners. List 3 to 5 top partners. 
</t>
  </si>
  <si>
    <t>Categorical:
1. Open Source/licensing
2. Organic Growth
3. Organic growth with selective outsourcing
4. Multi-stakeholder partnership
5. Licensing out
6. Acquisition
7. Other (free text to specify)</t>
  </si>
  <si>
    <t>Categorical: 
1.Prevention/Wellness
2.Awareness
3.Screening
4.Diagnosis
5.Treatment
6.Monitoring/ After Care</t>
  </si>
  <si>
    <t xml:space="preserve">Categorical:
1. Centralized
2. Decentralized 
3. N/A
 </t>
  </si>
  <si>
    <t>Categorical:
1. Global
2. Institutional
3. Consumer</t>
  </si>
  <si>
    <t>Binary:
1. Clear champion(s)
2. No clear champion(s)</t>
  </si>
  <si>
    <t>Binary:
1. Requires targeting
2. Does not require targeting</t>
  </si>
  <si>
    <t>Binary:
1. Requires behavior change 
2. No/Little behavior change</t>
  </si>
  <si>
    <t>Binary:
1. distinctly more effective than  current practice (including previous generations of the product) 
2. incremental improvement / not significantly more effective</t>
  </si>
  <si>
    <t>Categorical:
1. Public
2. Private
3. Mixed</t>
  </si>
  <si>
    <t>Binary:
1.LMIC specific
2. Not LMIC specific</t>
  </si>
  <si>
    <t>Free text (number)</t>
  </si>
  <si>
    <t xml:space="preserve">Binary:
1. Significant product competition
2. No significant product competition </t>
  </si>
  <si>
    <t>Binary:
1. Demonstrated cost-effective
2. No evidence cost-effective</t>
  </si>
  <si>
    <t>Binary:
1. Significant safety concern
2. No significant safety concern</t>
  </si>
  <si>
    <t>Binary:
1. Global pricing agreement
2. No global pricing agreement</t>
  </si>
  <si>
    <t>E.G. Bill and Melinda Gates Foundation</t>
  </si>
  <si>
    <t xml:space="preserve">See page 5 and 11 in the CII report : https://www.usaid.gov/sites/default/files/documents/1864/Pathways-to-Scale-Guide_20161013_online-508.pdf </t>
  </si>
  <si>
    <t xml:space="preserve">E.G. Centralized--LLINs are mostly procured through large global buyers like GF 
Decentralized--Uterine balloon tamponades </t>
  </si>
  <si>
    <t>E.G. LLINS are global because they are procured and finalized through centralized channels. Chlorhexidine is Institutional because national insitutions (like MoHs) purchase for newborn care. Sayana Press is a consumer market mainly because consumers purchase it for their own use.</t>
  </si>
  <si>
    <t>E.G. Global health campaign intiated for product like for Sayana Press with multiple partners or the TB Alliance.</t>
  </si>
  <si>
    <t>E.G. Interventions like Sayana Press that require targeting at specific sub-populations (mostly young women in need of modern contraceptive) to be cost-effective</t>
  </si>
  <si>
    <t xml:space="preserve">E.G. LLINs require the end user to put up and sleep under the net. Chlorhexidine requires parents to spread the substance on the newborn instead of traditional materials. </t>
  </si>
  <si>
    <t>E.G. LLINS are Public mostly, MiracleFeet is Private, and Sayana Press is mixed</t>
  </si>
  <si>
    <t>E.G. Tafenoquine is risky for people with a certain genetic marker and so there must be an test for the gene prior to prescribing the drug. Also Chlorhexidine was recalled for packaging that led to people putting it in infants eyes and blinding them.</t>
  </si>
  <si>
    <t xml:space="preserve">E.G. Negotiated global price by partners such as for Sayana Press or for Xpert. </t>
  </si>
  <si>
    <t>Milestones</t>
  </si>
  <si>
    <t xml:space="preserve">First discovery </t>
  </si>
  <si>
    <t>Ideation</t>
  </si>
  <si>
    <t>Patent approved</t>
  </si>
  <si>
    <t>First reference of intervention</t>
  </si>
  <si>
    <t>Proof of Concept</t>
  </si>
  <si>
    <t xml:space="preserve">Phase III complete </t>
  </si>
  <si>
    <t xml:space="preserve">SRA approval </t>
  </si>
  <si>
    <t>Post-marketing trial or equivalent</t>
  </si>
  <si>
    <t>Application submitted to WHO approval body or other global procurement list</t>
  </si>
  <si>
    <t xml:space="preserve">Approval by WHO body or other global procurement list </t>
  </si>
  <si>
    <t>Global Uptake of Intervention at 20%</t>
  </si>
  <si>
    <t>Global Uptake of Intervention at 50%</t>
  </si>
  <si>
    <t>Global Uptake of Intervention at 80%</t>
  </si>
  <si>
    <t>Characteristics</t>
  </si>
  <si>
    <t>WHO PQ approved or equivalent</t>
  </si>
  <si>
    <t xml:space="preserve"> WHO Essential Medicines List (EML) or Essential Diagnostics List (EDL)</t>
  </si>
  <si>
    <t>Requires behavior change</t>
  </si>
  <si>
    <t xml:space="preserve">Date of discovery for the original product or intervention which the current intervention is adapted from. </t>
  </si>
  <si>
    <t xml:space="preserve">Date of discovery or idea for specific intervention </t>
  </si>
  <si>
    <t xml:space="preserve">Date of patent approval </t>
  </si>
  <si>
    <t>Date that intervention was first found in the literature in relation to its potential impact</t>
  </si>
  <si>
    <t>Date that new device, drug, or diagnostic application was submitted to an SRA body for initial approval to begin testing. For devices of nonsignificant risk (date of IRB submission)</t>
  </si>
  <si>
    <t>Date intervention demonstrated to be safe and effective for intended purpose in humans (Date results shared from clinical trials for drugs, diagnostics, and other interventions that require SRA approval (Phase IIb studies or equivalent). If no SRA approval necessary, then date that efficacy was demonstrated (RCT or equivalent published).</t>
  </si>
  <si>
    <t xml:space="preserve">Date of completion of Phase III clinical trial </t>
  </si>
  <si>
    <t>Date of Stringent Regulatory Authority (SRA) approval or clearance</t>
  </si>
  <si>
    <t xml:space="preserve">Date results shared from Post-marketing research or Phase IV clinical trial </t>
  </si>
  <si>
    <t xml:space="preserve">Date of application for list (WHO Prequalification or equivalent) that is referenced for country procurement </t>
  </si>
  <si>
    <t>Date of completion of Site inspection for WHO Prequalification</t>
  </si>
  <si>
    <t>Date of Laboratory Evaluation for WHO Prequalification</t>
  </si>
  <si>
    <t>Date of intervention approved for global list (WHO prequalification, endorsement or equivalent)</t>
  </si>
  <si>
    <t>Date that coverage of the intervention reached uptake level (20, 50, or 80%) globally using one of the global uptake indicators (see data dictionary).
Keep track of all coverage information separately</t>
  </si>
  <si>
    <t>Categorical:
1. Drug
2. Device
3. Diagnostic
4. Procedure
5. Supplementation/Fortification
6. Vaccine
7. Behavioral
8. Infrastructure
9. Service delivery
10. Vector control
11. Other (option for free text to specify)</t>
  </si>
  <si>
    <r>
      <t>Add to as we go.</t>
    </r>
    <r>
      <rPr>
        <sz val="11"/>
        <color rgb="FF000000"/>
        <rFont val="Calibri"/>
        <family val="2"/>
      </rPr>
      <t xml:space="preserve"> Current categories include: HIV, malaria, TB, postpartum hemorrhage, club foot, jaundice, neonatal sepsis, preeclampsia, abnormal fetal heart rate, diarrhea, Syphillis, Human African trypanosomiasis, contraception, vitamin A deficiency</t>
    </r>
  </si>
  <si>
    <t>Binary:
1. WHO approved
2. Not WHO approved</t>
  </si>
  <si>
    <t xml:space="preserve">Binary
1.On List
2. Not on List
</t>
  </si>
  <si>
    <t>Binary:
1. Requires behavior change
2. No/Little behavior change</t>
  </si>
  <si>
    <t>Additional details/ examples  to help input data</t>
  </si>
  <si>
    <t xml:space="preserve">Equivalent to WHO PQ would be something like WHOPES </t>
  </si>
  <si>
    <t>PrEP</t>
  </si>
  <si>
    <t>December 2015</t>
  </si>
  <si>
    <t>July 2014</t>
  </si>
  <si>
    <t>November 2015</t>
  </si>
  <si>
    <r>
      <t>Pre-exposure prophyla</t>
    </r>
    <r>
      <rPr>
        <i/>
        <sz val="11"/>
        <color rgb="FF000000"/>
        <rFont val="Calibri"/>
        <family val="2"/>
      </rPr>
      <t>xis</t>
    </r>
    <r>
      <rPr>
        <sz val="11"/>
        <color rgb="FF000000"/>
        <rFont val="Calibri"/>
        <family val="2"/>
      </rPr>
      <t xml:space="preserve"> (combination of tenofovir and emtricitabine)</t>
    </r>
  </si>
  <si>
    <t>Truvada</t>
  </si>
  <si>
    <t>PrEP is a way for people who do not have HIV but who are at substantial risk of getting it to prevent HIV infection by taking a pill every day. The pill contains two medicines (tenofovir and emtricitabine) that are used in combination with other medicines to treat HIV</t>
  </si>
  <si>
    <t>Drugs / Medicines </t>
  </si>
  <si>
    <t>Infectious Diseases</t>
  </si>
  <si>
    <t>Gilead</t>
  </si>
  <si>
    <t>At-risk HIV populations</t>
  </si>
  <si>
    <t>PEPFAR, UNITAID, Global Fund</t>
  </si>
  <si>
    <t xml:space="preserve">Not WHO Approved
</t>
  </si>
  <si>
    <t>On EML</t>
  </si>
  <si>
    <t>Prevention</t>
  </si>
  <si>
    <t>Centralized</t>
  </si>
  <si>
    <t>Global</t>
  </si>
  <si>
    <t>Behavior change</t>
  </si>
  <si>
    <t xml:space="preserve">1) distinctly more effective than  current practice </t>
  </si>
  <si>
    <t>Public</t>
  </si>
  <si>
    <t>Not LMIC specific</t>
  </si>
  <si>
    <t>No sig. competition</t>
  </si>
  <si>
    <t xml:space="preserve">Demonstrated cost-effective </t>
  </si>
  <si>
    <t>No sig. safety concern</t>
  </si>
  <si>
    <t>Source</t>
  </si>
  <si>
    <t>Tsai, C. C., Follis, K. E., Sabo, A., Beck, T. W., Grant, R. F., Bischofberger, N., ... &amp; Black, R. (1995). Prevention of SIV infection in macaques by (R)-9-(2-phosphonylmethoxypropyl) adenine. Science, 270(5239), 1197-1199.</t>
  </si>
  <si>
    <r>
      <t>Denton, P. W., Estes, J. D., Sun, Z., Othieno, F. A., Wei, B. L., Wege, A. K., ... &amp; Garcia, J. V. (2008). Antiretroviral pre-exposure prophylaxis prevents vaginal transmission of HIV-1 in humanized BLT mice. </t>
    </r>
    <r>
      <rPr>
        <i/>
        <sz val="11"/>
        <color rgb="FF222222"/>
        <rFont val="Calibri"/>
        <family val="2"/>
      </rPr>
      <t>PLoS medicine</t>
    </r>
    <r>
      <rPr>
        <sz val="11"/>
        <color rgb="FF222222"/>
        <rFont val="Calibri"/>
        <family val="2"/>
      </rPr>
      <t>, </t>
    </r>
    <r>
      <rPr>
        <i/>
        <sz val="11"/>
        <color rgb="FF222222"/>
        <rFont val="Calibri"/>
        <family val="2"/>
      </rPr>
      <t>5</t>
    </r>
    <r>
      <rPr>
        <sz val="11"/>
        <color rgb="FF222222"/>
        <rFont val="Calibri"/>
        <family val="2"/>
      </rPr>
      <t>(1), e16.</t>
    </r>
  </si>
  <si>
    <r>
      <t>Grant, R. M., Lama, J. R., Anderson, P. L., McMahan, V., Liu, A. Y., Vargas, L., ... &amp; Montoya-Herrera, O. (2010). Preexposure chemoprophylaxis for HIV prevention in men who have sex with men. </t>
    </r>
    <r>
      <rPr>
        <i/>
        <sz val="11"/>
        <color rgb="FF222222"/>
        <rFont val="Calibri"/>
        <family val="2"/>
      </rPr>
      <t>New England Journal of Medicine</t>
    </r>
    <r>
      <rPr>
        <sz val="11"/>
        <color rgb="FF222222"/>
        <rFont val="Calibri"/>
        <family val="2"/>
      </rPr>
      <t>, </t>
    </r>
    <r>
      <rPr>
        <i/>
        <sz val="11"/>
        <color rgb="FF222222"/>
        <rFont val="Calibri"/>
        <family val="2"/>
      </rPr>
      <t>363</t>
    </r>
    <r>
      <rPr>
        <sz val="11"/>
        <color rgb="FF222222"/>
        <rFont val="Calibri"/>
        <family val="2"/>
      </rPr>
      <t>(27), 2587-2599.</t>
    </r>
  </si>
  <si>
    <t>FDA.(2012). Truvada for PrEP Fact Sheet:Ensuring Safe and Proper Use.</t>
  </si>
  <si>
    <t>Avert. (2019). 'Pre-exposure Prophylaxis (PREP) for HIV prevention'</t>
  </si>
  <si>
    <t>WHO. (2016). Application for inclusion of medicines for pre-exposure prophylaxis (PrEP) to the WHO Model List of Essential Medicines (EML).</t>
  </si>
  <si>
    <t>Avert. (2017) 'PrEP now included on the WHO Essential Medicines List'</t>
  </si>
  <si>
    <t>WHO. (2012). Guidance on oral pre-exposure prophylaxis (PrEP) for serodiscordant couples, men and transgender women who have sex with men at high risk of HIV
Recommendations for use in the context of demonstration projects.</t>
  </si>
  <si>
    <t>WHO. (2014). Consolidated guidelines on HIV prevention, diagnosis, treatment and care for key populations</t>
  </si>
  <si>
    <t>WHO. (2015). WHO expands recommendation on oral pre-exposure prophylaxis of HIV infection (PrEP).</t>
  </si>
  <si>
    <t>Global PrEP Tracker. (2019).  PrEP Watch website, data updated October 2019.</t>
  </si>
  <si>
    <t xml:space="preserve">link </t>
  </si>
  <si>
    <t xml:space="preserve">https://www.ncbi.nlm.nih.gov/pubmed/7502044 </t>
  </si>
  <si>
    <t>https://www.ncbi.nlm.nih.gov/pmc/articles/PMC2194746/</t>
  </si>
  <si>
    <t xml:space="preserve">https://www.ncbi.nlm.nih.gov/pmc/articles/PMC3079639/ </t>
  </si>
  <si>
    <t>https://www.fda.gov/media/83586/download</t>
  </si>
  <si>
    <t>https://www.avert.org/professionals/hiv-programming/prevention/pre-exposure-prophylaxis</t>
  </si>
  <si>
    <t xml:space="preserve">https://www.who.int/selection_medicines/committees/expert/21/applications/EMLapplicationPrEP2016.pdf </t>
  </si>
  <si>
    <t>https://www.avert.org/news/prep-now-included-who-essential-medicines-list</t>
  </si>
  <si>
    <t xml:space="preserve">https://www.who.int/hiv/pub/guidance_prep/en/  </t>
  </si>
  <si>
    <t xml:space="preserve">https://www.who.int/hiv/pub/guidelines/keypopulations/en/ </t>
  </si>
  <si>
    <t xml:space="preserve">https://www.who.int/hiv/pub/prep/policy-brief-prep-2015/en/ </t>
  </si>
  <si>
    <t>https://www.prepwatch.org/in-practice/global-prep-tracker/</t>
  </si>
  <si>
    <t>https://www.avert.org/professionals/hiv-around-world/global-response/funding</t>
  </si>
  <si>
    <t>http://ncbi.nlm.nih.gov/pmc/articles/PMC6543190/a</t>
  </si>
  <si>
    <t>Fact sheet</t>
  </si>
  <si>
    <t>Webpage/Report</t>
  </si>
  <si>
    <t>News Release</t>
  </si>
  <si>
    <t>Policy brief</t>
  </si>
  <si>
    <t>Data from website</t>
  </si>
  <si>
    <t>red</t>
  </si>
  <si>
    <t>yellow</t>
  </si>
  <si>
    <t>green</t>
  </si>
  <si>
    <t>Country</t>
  </si>
  <si>
    <t>Ethics committee  submission</t>
  </si>
  <si>
    <t>Ethics approval in-country</t>
  </si>
  <si>
    <t>Country's first definitive Research Study starts</t>
  </si>
  <si>
    <t>Country’s first definitive research study complete</t>
  </si>
  <si>
    <t>Country  pilot starts</t>
  </si>
  <si>
    <t>Country pilot complete</t>
  </si>
  <si>
    <t>Product Dossier Submission to Country Regulatory Body</t>
  </si>
  <si>
    <t>Emergency Use Authorization</t>
  </si>
  <si>
    <t>Country Regulatory Approval (NRA approval)</t>
  </si>
  <si>
    <t>National Essential List (medicines, diagnostic, or other list)</t>
  </si>
  <si>
    <t>National policy guidelines</t>
  </si>
  <si>
    <t>Implementation plan-national level</t>
  </si>
  <si>
    <t>Implementation plans-subnational level</t>
  </si>
  <si>
    <t xml:space="preserve">Budget Allocation Request </t>
  </si>
  <si>
    <t>Budget Allocation approved</t>
  </si>
  <si>
    <t xml:space="preserve">Launch of intervention in country  </t>
  </si>
  <si>
    <t>First Procurement request sent by country</t>
  </si>
  <si>
    <t>First Shipment with intervention clears customs</t>
  </si>
  <si>
    <t>20% uptake of Intervention across country</t>
  </si>
  <si>
    <t>50% uptake of Intervention across country</t>
  </si>
  <si>
    <t>80% uptake of Intervention across country</t>
  </si>
  <si>
    <t>National procurement cycle - frequency of funding request opportunities for health products*</t>
  </si>
  <si>
    <t xml:space="preserve">Existence of national health product distributor* </t>
  </si>
  <si>
    <t xml:space="preserve">Frequency of product delivery from national distributor to local levels* </t>
  </si>
  <si>
    <t>Pricing agreement*</t>
  </si>
  <si>
    <t>Price of intervention *</t>
  </si>
  <si>
    <t>Free or subsidized for end user</t>
  </si>
  <si>
    <t>Ease of regulatory pathways</t>
  </si>
  <si>
    <t>Speed of regulatory pathways</t>
  </si>
  <si>
    <t>High-level country  champion</t>
  </si>
  <si>
    <t>Names of Champions</t>
  </si>
  <si>
    <t>Cultural acceptance</t>
  </si>
  <si>
    <t>Corruption Index*</t>
  </si>
  <si>
    <t>Disease/health topic burden in country*</t>
  </si>
  <si>
    <t>Burden numbers*</t>
  </si>
  <si>
    <t>Gender inequality*</t>
  </si>
  <si>
    <t>Poverty *</t>
  </si>
  <si>
    <t>Quality of Healthcare system*</t>
  </si>
  <si>
    <t>Health spending per person*</t>
  </si>
  <si>
    <t>Submission date to the country IRB or Ethics Committee to do the first definitive research project (including clinical trials or other RCT) with the intervention</t>
  </si>
  <si>
    <t>Date of approval of the first definitive research project by Ethics Board</t>
  </si>
  <si>
    <t xml:space="preserve">Start date of first definitive research study in country with intervention (e.g. country clinical trials, validation studies, or demonstration/ implementation trials) </t>
  </si>
  <si>
    <t xml:space="preserve">Date study results of first definitive research study/studies entered public domain (e.g. country clinical trials, validation studies, or demonstration/ implementation trials) </t>
  </si>
  <si>
    <t>Start date of country implementation pilot for intervention</t>
  </si>
  <si>
    <t xml:space="preserve">	Date implementation pilot results entered public domain</t>
  </si>
  <si>
    <t>Submission date to the country regulatory body (e.g. NRA)</t>
  </si>
  <si>
    <t>Date intervention was authorized for emergency use in the country</t>
  </si>
  <si>
    <t>Approval date of intervention from the country regulatory body</t>
  </si>
  <si>
    <t>Date intervention is added to a national list of essential health products (e.g. Essential Medicines List (EML) or Essential Diagnostics List (EDL))</t>
  </si>
  <si>
    <t>Date of recommendation of the country for the intervention within the country's national guidelines</t>
  </si>
  <si>
    <t>Date of the implementation plan released by the Ministry of Health</t>
  </si>
  <si>
    <t>Date that the first implementation plans are released for the first sub-national level</t>
  </si>
  <si>
    <t>Date that budget request is made for procurement/ implementation plans by the Ministry of Health</t>
  </si>
  <si>
    <t>Date that budget allocation request for procurement/ implementation plans are approved</t>
  </si>
  <si>
    <t>Date the intervention was used (launched / commercialized / procured) in a LMIC country for the first time outside of a research study in any part of the country</t>
  </si>
  <si>
    <t>Date the procurement request was sent by country to supplier or centralized global buyer</t>
  </si>
  <si>
    <t>Date that first shipment of the product clears customs</t>
  </si>
  <si>
    <t>Date that coverage of the intervention reached uptake level (20, 50, or 80%) in country using one of the country uptake indicators (see data dictionary).
Keep track of all coverage information separately in coverage indicators tab</t>
  </si>
  <si>
    <t>Annual, biannual, other</t>
  </si>
  <si>
    <t>National distributor exists OR No national distributor (public or private)</t>
  </si>
  <si>
    <t xml:space="preserve">Monthly, Quarterly, Semi-Annual, Upon Request
</t>
  </si>
  <si>
    <t xml:space="preserve">Country-specific pricing agreement OR No agreement 
</t>
  </si>
  <si>
    <t>Price-agreement price of intervention</t>
  </si>
  <si>
    <t>Free/subsidized for end user OR No significant cost support of end user</t>
  </si>
  <si>
    <t xml:space="preserve">Clear pathway OR Not clear pathway	
</t>
  </si>
  <si>
    <t xml:space="preserve">Fast OR Not fast/slow Pathway </t>
  </si>
  <si>
    <t xml:space="preserve">Champion OR No champion
</t>
  </si>
  <si>
    <t>Name the main country champions (no more than 3)</t>
  </si>
  <si>
    <t>Cultural acceptance issue OR No cultural issues</t>
  </si>
  <si>
    <t>Score of country on Corruption Perception Index in 2018</t>
  </si>
  <si>
    <t>High, Medium, OR Low</t>
  </si>
  <si>
    <t>Number of people with health issue or disease in 2019 (or latest available)</t>
  </si>
  <si>
    <t>WEF gender gap report ranking from 2019 (range of 1-149)</t>
  </si>
  <si>
    <t>Poverty headcount ratio from latest year available (% of population)</t>
  </si>
  <si>
    <t>Score on IHME Healthcare Access and Quality  Index from 2016 (range of 0 to 100)</t>
  </si>
  <si>
    <t>Health expenditures (US$) per person in the country from latest year available (source: IHME)</t>
  </si>
  <si>
    <t xml:space="preserve">Details </t>
  </si>
  <si>
    <t xml:space="preserve">Pilot projects are generally outside of pure research studies (but they might involve researchers to evaluate the pilot). These are sponsored projects (usually by the government) to test the implementation of an intervention prior to roll-out. </t>
  </si>
  <si>
    <t xml:space="preserve">Refers to the public health sector's procurement procedures for the type of intervention/health product (may be different for drugs and devices for instance). If the intervention is not procured in the public sector, choose N/A. </t>
  </si>
  <si>
    <t>National distributor can refer to either the public sector or private sector but they must be the distribution is centralized for the country</t>
  </si>
  <si>
    <t xml:space="preserve">The frequency of delivery from the national distributor (public or private) to the sub-national or local levels. </t>
  </si>
  <si>
    <r>
      <t xml:space="preserve">Refers to a price agreement negotiated by the MoH or public health sector </t>
    </r>
    <r>
      <rPr>
        <i/>
        <sz val="11"/>
        <color rgb="FF000000"/>
        <rFont val="Calibri"/>
        <family val="2"/>
      </rPr>
      <t>(not a global price for all countries)</t>
    </r>
    <r>
      <rPr>
        <sz val="11"/>
        <color rgb="FF000000"/>
        <rFont val="Calibri"/>
        <family val="2"/>
      </rPr>
      <t xml:space="preserve"> and applies to the price of purchasing from manufacturing or global buyer, not cost for end user. </t>
    </r>
  </si>
  <si>
    <t>Specific price of the intervention specified by the country -specific pricing agreement</t>
  </si>
  <si>
    <t>Intervention is provided for free or at a significant discount (subsidized) for the end user. E.g. LLINs are often provided for free through mass distribution campaigns</t>
  </si>
  <si>
    <t>Clearly defined pathway for intervention to move through the regulatory process. (E.g. Often countries have clear pathways for drugs that must follow clinical trial guidelines and have specific submission requirements.)</t>
  </si>
  <si>
    <t>Pathway for regulatory approval that moves relatively quickly compared to other countries or even to similar health products for different health issues (e.g. approval can be granted with WHO approval and no additional country requirements)</t>
  </si>
  <si>
    <t xml:space="preserve">Can be a person or group in the public or private sector at the country level that helps launch and scale the intervention. E.g. Minister of Health, Head of Regulatory Agency, etc. 
</t>
  </si>
  <si>
    <t>Intervention not easily accepted in country or parts of the country due to social norms of the population or policy-related acceptance issues. There is any cultural acceptance issue in the country for the intervention specifically or for the use of similar health products. (E.g. contraceptive drugs or devices and generally SRH interventions can be considered taboo in some countries making it harder for women to access them)</t>
  </si>
  <si>
    <t>The CPI is published by Transparency International every year</t>
  </si>
  <si>
    <t>Determined by the ranking of the relevant health issue for death or disability of the country. Access IHME country profiles to consult the top 10 health issues for health and disability. If the health issue for which the intervention addresses is in the top 5 for either death or disability, mark high burden. If the health issue is in the top 10, mark medium burden. If the health issue is not in the top 10 for either death or disability, mark low burden. (e.g. Neonatal disorders are #1 for causing death in Ethiopia in 2017 so Chlorhexidine would be an intervention for a high burden disease).</t>
  </si>
  <si>
    <t>Prevalence or incidence of health issue or disease based on what is reported and relevant (e.g. Malaria incidence (estimated cases) from the past year is reported in the World Malaria Report)</t>
  </si>
  <si>
    <t>The Gender Gap Report is published by World Economic Forum</t>
  </si>
  <si>
    <t>The poverty headcount ratio based on US$1.90 is published by the World Bank</t>
  </si>
  <si>
    <t xml:space="preserve">The Healthcare Access and Quality Index is published by the Institute for Health Metrics and Evaluation </t>
  </si>
  <si>
    <t>Health expenditures per person is published by the Institute for Health Metrics and Evaluation in their country profiles</t>
  </si>
  <si>
    <t>Categorical: 
1. Annual
2. Biannual
3. Other (free text option to specify)
4. N/A (intervention not procured in public sector)</t>
  </si>
  <si>
    <t>Binary:
1. National distributor
2. No national distributor</t>
  </si>
  <si>
    <t xml:space="preserve">Categorical: 
1. Monthly  
2. Quarterly
3. Semi-annual
4. Upon request
</t>
  </si>
  <si>
    <t xml:space="preserve">Binary:
1. Country-specific pricing agreement
2. No agreement
</t>
  </si>
  <si>
    <t>Free Text( Number in US$)</t>
  </si>
  <si>
    <t>Binary:
1. Free or subsidized for end user
2. No significant cost support for end user</t>
  </si>
  <si>
    <t>Binary:
1. Clear pathway
2. Unclear pathway</t>
  </si>
  <si>
    <t>Binary:
1. Fast pathway
2. Slow pathway</t>
  </si>
  <si>
    <t>Binary:
1. Champion
2. No champion</t>
  </si>
  <si>
    <t>Free text (3 possible entries)</t>
  </si>
  <si>
    <t>Binary:
1. Cultural acceptance issue
2. No cultural issues</t>
  </si>
  <si>
    <t>Free text (number range 0 to 100)</t>
  </si>
  <si>
    <t xml:space="preserve">Categorical: 
1. High (health issue in top 5 for death or disability) 
2. Medium (health issue in top 10 for death or disability) 
3. Low (health issue NOT in top 10 for death or disability) </t>
  </si>
  <si>
    <t>Free text (number range 1-149)</t>
  </si>
  <si>
    <t>Free text (number in US$)</t>
  </si>
  <si>
    <t>Intervention</t>
  </si>
  <si>
    <t>Country 1</t>
  </si>
  <si>
    <t>Date ( Year necessary, Month / Day optional)</t>
  </si>
  <si>
    <t>Open text / option for hyperlink; ability to add more than one source</t>
  </si>
  <si>
    <t>Link</t>
  </si>
  <si>
    <t xml:space="preserve">Source Link </t>
  </si>
  <si>
    <t>Categorical: Journal article, Report, News article, News release, Webpage, Interview, Database, and Other (with a option for free text)</t>
  </si>
  <si>
    <t>High, Medium, or Low</t>
  </si>
  <si>
    <t>Country 2</t>
  </si>
  <si>
    <t>Country 3</t>
  </si>
  <si>
    <t>*Required for milestones</t>
  </si>
  <si>
    <t>* Characteristics that need sources (most can be the common source listed on the country data spreadsheet)</t>
  </si>
  <si>
    <t>Year of the date (if they have milestone)</t>
  </si>
  <si>
    <t xml:space="preserve">Source </t>
  </si>
  <si>
    <t xml:space="preserve">Quality </t>
  </si>
  <si>
    <t xml:space="preserve">Confidence </t>
  </si>
  <si>
    <t xml:space="preserve">Global Indicators </t>
  </si>
  <si>
    <t>Measurement</t>
  </si>
  <si>
    <r>
      <rPr>
        <b/>
        <sz val="12"/>
        <color rgb="FF000000"/>
        <rFont val="Calibri (Body)"/>
      </rPr>
      <t xml:space="preserve">Demand-side </t>
    </r>
    <r>
      <rPr>
        <sz val="12"/>
        <color rgb="FF000000"/>
        <rFont val="Calibri (Body)"/>
      </rPr>
      <t xml:space="preserve">
(Population reached by intervention)</t>
    </r>
  </si>
  <si>
    <r>
      <t xml:space="preserve">Total global </t>
    </r>
    <r>
      <rPr>
        <b/>
        <sz val="12"/>
        <color rgb="FF000000"/>
        <rFont val="Calibri (Body)"/>
      </rPr>
      <t>population in LMICs reached</t>
    </r>
    <r>
      <rPr>
        <sz val="12"/>
        <color rgb="FF000000"/>
        <rFont val="Calibri (Body)"/>
      </rPr>
      <t xml:space="preserve"> by intervention through distribution or use of the intervention </t>
    </r>
  </si>
  <si>
    <t>Numerator</t>
  </si>
  <si>
    <t xml:space="preserve">place to add more detail about the data </t>
  </si>
  <si>
    <t xml:space="preserve">Global LMIC population with health issue or disease* </t>
  </si>
  <si>
    <t>Denominator</t>
  </si>
  <si>
    <t xml:space="preserve">And describe/ defend the denominator </t>
  </si>
  <si>
    <r>
      <rPr>
        <b/>
        <sz val="12"/>
        <color rgb="FF000000"/>
        <rFont val="Calibri (Body)"/>
      </rPr>
      <t xml:space="preserve">Supply-side </t>
    </r>
    <r>
      <rPr>
        <sz val="12"/>
        <color rgb="FF000000"/>
        <rFont val="Calibri (Body)"/>
      </rPr>
      <t xml:space="preserve">
(Availability of intervention)</t>
    </r>
  </si>
  <si>
    <r>
      <t xml:space="preserve">Total </t>
    </r>
    <r>
      <rPr>
        <b/>
        <sz val="12"/>
        <color rgb="FF000000"/>
        <rFont val="Calibri (Body)"/>
      </rPr>
      <t xml:space="preserve">number of units </t>
    </r>
    <r>
      <rPr>
        <sz val="12"/>
        <color rgb="FF000000"/>
        <rFont val="Calibri (Body)"/>
      </rPr>
      <t>of intervention procured by LMICs</t>
    </r>
  </si>
  <si>
    <t>Global LMIC population with health issue or disease* (in some situations can also be the addressable market or the unmet need, e.g. contraception)</t>
  </si>
  <si>
    <r>
      <t xml:space="preserve">Total </t>
    </r>
    <r>
      <rPr>
        <b/>
        <sz val="12"/>
        <color rgb="FF000000"/>
        <rFont val="Calibri (Body)"/>
      </rPr>
      <t># of LMIC countries providing</t>
    </r>
    <r>
      <rPr>
        <sz val="12"/>
        <color rgb="FF000000"/>
        <rFont val="Calibri (Body)"/>
      </rPr>
      <t xml:space="preserve">  the intervention (where it is available)</t>
    </r>
  </si>
  <si>
    <t xml:space="preserve">Total # of LMICs that have populations with health issue or disease* </t>
  </si>
  <si>
    <r>
      <t xml:space="preserve">Global </t>
    </r>
    <r>
      <rPr>
        <b/>
        <sz val="12"/>
        <color rgb="FF000000"/>
        <rFont val="Calibri (Body)"/>
      </rPr>
      <t>sales</t>
    </r>
    <r>
      <rPr>
        <sz val="12"/>
        <color rgb="FF000000"/>
        <rFont val="Calibri (Body)"/>
      </rPr>
      <t xml:space="preserve"> of intervention in terms of value (US$) in LMICs</t>
    </r>
  </si>
  <si>
    <t>Target global sales in terms of value (US$) in LMICs</t>
  </si>
  <si>
    <r>
      <rPr>
        <b/>
        <sz val="12"/>
        <color rgb="FF000000"/>
        <rFont val="Calibri (Body)"/>
      </rPr>
      <t>Policy</t>
    </r>
    <r>
      <rPr>
        <sz val="12"/>
        <color rgb="FF000000"/>
        <rFont val="Calibri (Body)"/>
      </rPr>
      <t xml:space="preserve">
(Support of intervention)</t>
    </r>
  </si>
  <si>
    <r>
      <t xml:space="preserve">Total </t>
    </r>
    <r>
      <rPr>
        <b/>
        <sz val="12"/>
        <color rgb="FF000000"/>
        <rFont val="Calibri"/>
        <family val="2"/>
      </rPr>
      <t># of LMICs with policy</t>
    </r>
    <r>
      <rPr>
        <sz val="12"/>
        <color rgb="FF000000"/>
        <rFont val="Calibri"/>
        <family val="2"/>
      </rPr>
      <t xml:space="preserve"> or implementation plans supporting roll-out of intervention^</t>
    </r>
  </si>
  <si>
    <t>Country Indicators</t>
  </si>
  <si>
    <r>
      <t xml:space="preserve">Total </t>
    </r>
    <r>
      <rPr>
        <b/>
        <sz val="12"/>
        <color rgb="FF000000"/>
        <rFont val="Calibri (Body)"/>
      </rPr>
      <t>country population reached</t>
    </r>
    <r>
      <rPr>
        <sz val="12"/>
        <color rgb="FF000000"/>
        <rFont val="Calibri (Body)"/>
      </rPr>
      <t xml:space="preserve"> by intervention through distribution or use of the intervention </t>
    </r>
  </si>
  <si>
    <t>Country population with health issue or disease* (in some situations can also be the addressable market or the unmet need, e.g. contraception)</t>
  </si>
  <si>
    <r>
      <t xml:space="preserve">Total </t>
    </r>
    <r>
      <rPr>
        <b/>
        <sz val="12"/>
        <color rgb="FF000000"/>
        <rFont val="Calibri (Body)"/>
      </rPr>
      <t>number of units</t>
    </r>
    <r>
      <rPr>
        <sz val="12"/>
        <color rgb="FF000000"/>
        <rFont val="Calibri (Body)"/>
      </rPr>
      <t xml:space="preserve"> of intervention procured for country </t>
    </r>
  </si>
  <si>
    <t>Country population with health issue or disease*  (in some situations can also be the addressable market or the unmet need, e.g. contraception)</t>
  </si>
  <si>
    <r>
      <t xml:space="preserve">Total </t>
    </r>
    <r>
      <rPr>
        <b/>
        <sz val="12"/>
        <color rgb="FF000000"/>
        <rFont val="Calibri (Body)"/>
      </rPr>
      <t># of subnational country units providing</t>
    </r>
    <r>
      <rPr>
        <sz val="12"/>
        <color rgb="FF000000"/>
        <rFont val="Calibri (Body)"/>
      </rPr>
      <t xml:space="preserve"> the intervention (where it is available)</t>
    </r>
  </si>
  <si>
    <t>Total # of subnational country units that have populations with health issue or disease</t>
  </si>
  <si>
    <r>
      <t xml:space="preserve">Total </t>
    </r>
    <r>
      <rPr>
        <b/>
        <sz val="12"/>
        <color rgb="FF000000"/>
        <rFont val="Calibri (Body)"/>
      </rPr>
      <t xml:space="preserve">country purchase amount </t>
    </r>
    <r>
      <rPr>
        <sz val="12"/>
        <color rgb="FF000000"/>
        <rFont val="Calibri (Body)"/>
      </rPr>
      <t>of intervention in terms of value (US$)</t>
    </r>
  </si>
  <si>
    <t xml:space="preserve">Target country purchase amount in terms of  value ($) </t>
  </si>
  <si>
    <r>
      <t xml:space="preserve">Total </t>
    </r>
    <r>
      <rPr>
        <b/>
        <sz val="12"/>
        <color rgb="FF000000"/>
        <rFont val="Calibri"/>
        <family val="2"/>
      </rPr>
      <t xml:space="preserve"># of subnational units with policy </t>
    </r>
    <r>
      <rPr>
        <sz val="12"/>
        <color rgb="FF000000"/>
        <rFont val="Calibri"/>
        <family val="2"/>
      </rPr>
      <t>supporting intervention</t>
    </r>
  </si>
  <si>
    <t>Total # of subnational country units that have populations with health issue or disease^</t>
  </si>
  <si>
    <t>* Denominator generally applies to intervention in order to calculate coverage rate. Each intervention is different though and requires specific calculations for that intervention (e.g. diagnostics need to be procured at a higher rate than population with disease). Some may also require incidence of disease (e.g. TB) and some require prevalence (e.g. HIV).
Denominator should focus on low- and middle-income countries (LMICs) with the health issue/disease. In some cases, it may be that international efforts are focused on a subset of particularly burdened LMICs with the health issue/disease (e.g. FP 2020 60+ countries it focuses on for increased access to contraception). This would be a good denominator in this case if most of the data was specific to this subset of countries. Explain the denominator in the Notes section.</t>
  </si>
  <si>
    <t>^ Most likely only applies to public level health systems.Can include: recommendation in a national (subnational) health policy, inclusion in a national (subnational) implementation plan for the disease area, inclusion on the national EML, or regulatory authority approval</t>
  </si>
  <si>
    <r>
      <t xml:space="preserve">Data collected by the Duke Global Health Innovation Center.
</t>
    </r>
    <r>
      <rPr>
        <u/>
        <sz val="14"/>
        <color rgb="FF000000"/>
        <rFont val="Calibri"/>
      </rPr>
      <t>In the 'Master Data Sheet'</t>
    </r>
    <r>
      <rPr>
        <sz val="14"/>
        <color rgb="FF000000"/>
        <rFont val="Calibri"/>
      </rPr>
      <t xml:space="preserve">: 
1. Dates are given in </t>
    </r>
    <r>
      <rPr>
        <b/>
        <sz val="14"/>
        <color rgb="FF000000"/>
        <rFont val="Calibri"/>
      </rPr>
      <t>MM/DD/YYYY format</t>
    </r>
    <r>
      <rPr>
        <sz val="14"/>
        <color rgb="FF000000"/>
        <rFont val="Calibri"/>
      </rPr>
      <t>.
2.</t>
    </r>
    <r>
      <rPr>
        <b/>
        <sz val="14"/>
        <color rgb="FFEB7829"/>
        <rFont val="Calibri"/>
      </rPr>
      <t xml:space="preserve"> Dates in orange indicate that the data source includes only the month and year</t>
    </r>
    <r>
      <rPr>
        <sz val="14"/>
        <color rgb="FF000000"/>
        <rFont val="Calibri"/>
      </rPr>
      <t xml:space="preserve">. For analysis purposes, '16' is entered as the day value to approximate the midpoint of a month. 
3. </t>
    </r>
    <r>
      <rPr>
        <b/>
        <sz val="14"/>
        <color rgb="FF4472C4"/>
        <rFont val="Calibri"/>
      </rPr>
      <t>Dates in blue indicate that the data source includes only the year</t>
    </r>
    <r>
      <rPr>
        <b/>
        <sz val="14"/>
        <color rgb="FF000000"/>
        <rFont val="Calibri"/>
      </rPr>
      <t>.</t>
    </r>
    <r>
      <rPr>
        <sz val="14"/>
        <color rgb="FF000000"/>
        <rFont val="Calibri"/>
      </rPr>
      <t xml:space="preserve"> For analysis purposes, July 1st (07/01) is entered for the month and day to approximate the midpoint of a year. 
</t>
    </r>
    <r>
      <rPr>
        <u/>
        <sz val="14"/>
        <color rgb="FF000000"/>
        <rFont val="Calibri"/>
      </rPr>
      <t>Overall notes</t>
    </r>
    <r>
      <rPr>
        <sz val="14"/>
        <color rgb="FF000000"/>
        <rFont val="Calibri"/>
      </rPr>
      <t xml:space="preserve">:
1. For more detailed information on each intervention, including source info and notes, see the individual product sheets. 
2. Individual product sheets are grouped by product stream: vaccines (blue tabs), medicines (green), vector control products (orange), and in-vitro diagnostics (yellow)
3. All citations and URLs included were up-to-date and functional at the time the research was conducted in October-December of 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</si>
</sst>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d&quot;-&quot;mmm&quot;-&quot;yyyy"/>
    <numFmt numFmtId="165" formatCode="[$-409]mmm\-yy"/>
    <numFmt numFmtId="166" formatCode="[$-409]d\-mmm\-yy"/>
    <numFmt numFmtId="167" formatCode="[$-409]d\-mmm\-yyyy;@"/>
    <numFmt numFmtId="168" formatCode="mm/dd/yy;@"/>
    <numFmt numFmtId="169" formatCode="yyyy"/>
    <numFmt numFmtId="170" formatCode="[$-409]d\-mmm\-yy;@"/>
    <numFmt numFmtId="171" formatCode="mmm\-yyyy"/>
    <numFmt numFmtId="172" formatCode="[$-409]mmm\-yyyy"/>
  </numFmts>
  <fonts count="48">
    <font>
      <sz val="12"/>
      <color rgb="FF000000"/>
      <name val="Calibri"/>
    </font>
    <font>
      <b/>
      <sz val="11"/>
      <color rgb="FF000000"/>
      <name val="Calibri"/>
      <family val="2"/>
    </font>
    <font>
      <sz val="11"/>
      <color rgb="FF000000"/>
      <name val="Calibri"/>
      <family val="2"/>
    </font>
    <font>
      <b/>
      <sz val="14"/>
      <color rgb="FF000000"/>
      <name val="Calibri"/>
      <family val="2"/>
    </font>
    <font>
      <b/>
      <sz val="11"/>
      <name val="Calibri"/>
      <family val="2"/>
    </font>
    <font>
      <sz val="12"/>
      <name val="Calibri"/>
      <family val="2"/>
    </font>
    <font>
      <b/>
      <sz val="12"/>
      <color rgb="FF000000"/>
      <name val="Calibri"/>
      <family val="2"/>
    </font>
    <font>
      <i/>
      <sz val="12"/>
      <color rgb="FF000000"/>
      <name val="Calibri"/>
      <family val="2"/>
    </font>
    <font>
      <sz val="12"/>
      <name val="Arial"/>
      <family val="2"/>
    </font>
    <font>
      <sz val="12"/>
      <color rgb="FF000000"/>
      <name val="Calibri"/>
      <family val="2"/>
    </font>
    <font>
      <sz val="14"/>
      <color rgb="FF000000"/>
      <name val="Calibri"/>
      <family val="2"/>
    </font>
    <font>
      <sz val="14"/>
      <name val="Calibri"/>
      <family val="2"/>
    </font>
    <font>
      <sz val="11"/>
      <name val="Calibri"/>
      <family val="2"/>
    </font>
    <font>
      <b/>
      <sz val="12"/>
      <color rgb="FF000000"/>
      <name val="Calibri (Body)"/>
    </font>
    <font>
      <sz val="12"/>
      <color rgb="FF000000"/>
      <name val="Calibri (Body)"/>
    </font>
    <font>
      <sz val="12"/>
      <color theme="1"/>
      <name val="Calibri (Body)"/>
    </font>
    <font>
      <i/>
      <sz val="11"/>
      <color rgb="FF000000"/>
      <name val="Calibri"/>
      <family val="2"/>
    </font>
    <font>
      <sz val="12"/>
      <color theme="4"/>
      <name val="Calibri"/>
      <family val="2"/>
    </font>
    <font>
      <sz val="12"/>
      <color theme="1"/>
      <name val="Calibri"/>
      <family val="2"/>
    </font>
    <font>
      <b/>
      <sz val="11"/>
      <color theme="1"/>
      <name val="Calibri"/>
      <family val="2"/>
    </font>
    <font>
      <sz val="11"/>
      <color theme="1"/>
      <name val="Calibri"/>
      <family val="2"/>
    </font>
    <font>
      <i/>
      <sz val="12"/>
      <color rgb="FF000000"/>
      <name val="Calibri (Body)"/>
    </font>
    <font>
      <sz val="11"/>
      <name val="Arial"/>
      <family val="2"/>
    </font>
    <font>
      <sz val="11"/>
      <color rgb="FF222222"/>
      <name val="Calibri"/>
      <family val="2"/>
    </font>
    <font>
      <i/>
      <sz val="11"/>
      <color rgb="FF222222"/>
      <name val="Calibri"/>
      <family val="2"/>
    </font>
    <font>
      <sz val="11"/>
      <color rgb="FFFF0000"/>
      <name val="Calibri"/>
      <family val="2"/>
    </font>
    <font>
      <sz val="12"/>
      <color rgb="FFFF0000"/>
      <name val="Calibri"/>
      <family val="2"/>
    </font>
    <font>
      <sz val="12"/>
      <color rgb="FF000000"/>
      <name val="Calibri"/>
      <family val="2"/>
    </font>
    <font>
      <u/>
      <sz val="12"/>
      <color theme="10"/>
      <name val="Calibri"/>
      <family val="2"/>
    </font>
    <font>
      <sz val="12"/>
      <name val="Calibri"/>
      <family val="2"/>
      <scheme val="minor"/>
    </font>
    <font>
      <u/>
      <sz val="12"/>
      <color theme="10"/>
      <name val="Calibri"/>
      <family val="2"/>
    </font>
    <font>
      <sz val="12"/>
      <color rgb="FFEB7829"/>
      <name val="Calibri"/>
      <family val="2"/>
    </font>
    <font>
      <sz val="11"/>
      <color rgb="FF000000"/>
      <name val="Times New Roman"/>
      <family val="1"/>
    </font>
    <font>
      <i/>
      <sz val="11"/>
      <color rgb="FF000000"/>
      <name val="Times New Roman"/>
      <family val="1"/>
    </font>
    <font>
      <b/>
      <sz val="12"/>
      <name val="Calibri"/>
      <family val="2"/>
    </font>
    <font>
      <i/>
      <sz val="12"/>
      <name val="Calibri"/>
      <family val="2"/>
    </font>
    <font>
      <b/>
      <i/>
      <sz val="11"/>
      <color theme="9" tint="-0.249977111117893"/>
      <name val="Calibri"/>
      <family val="2"/>
    </font>
    <font>
      <b/>
      <sz val="16"/>
      <color theme="0"/>
      <name val="Calibri"/>
      <family val="2"/>
    </font>
    <font>
      <b/>
      <sz val="11"/>
      <color rgb="FFEB7829"/>
      <name val="Calibri"/>
      <family val="2"/>
    </font>
    <font>
      <b/>
      <sz val="11"/>
      <color theme="4"/>
      <name val="Calibri"/>
      <family val="2"/>
    </font>
    <font>
      <sz val="11"/>
      <color rgb="FF3C4245"/>
      <name val="Arial"/>
      <family val="2"/>
      <charset val="1"/>
    </font>
    <font>
      <sz val="12"/>
      <color rgb="FFEB7828"/>
      <name val="Calibri"/>
      <family val="2"/>
    </font>
    <font>
      <sz val="12"/>
      <color rgb="FF4472C5"/>
      <name val="Calibri"/>
      <family val="2"/>
    </font>
    <font>
      <u/>
      <sz val="14"/>
      <color rgb="FF000000"/>
      <name val="Calibri"/>
    </font>
    <font>
      <sz val="14"/>
      <color rgb="FF000000"/>
      <name val="Calibri"/>
    </font>
    <font>
      <b/>
      <sz val="14"/>
      <color rgb="FF000000"/>
      <name val="Calibri"/>
    </font>
    <font>
      <b/>
      <sz val="14"/>
      <color rgb="FFEB7829"/>
      <name val="Calibri"/>
    </font>
    <font>
      <b/>
      <sz val="14"/>
      <color rgb="FF4472C4"/>
      <name val="Calibri"/>
    </font>
  </fonts>
  <fills count="46">
    <fill>
      <patternFill patternType="none"/>
    </fill>
    <fill>
      <patternFill patternType="gray125"/>
    </fill>
    <fill>
      <patternFill patternType="solid">
        <fgColor rgb="FFADB9CA"/>
        <bgColor rgb="FFADB9CA"/>
      </patternFill>
    </fill>
    <fill>
      <patternFill patternType="solid">
        <fgColor rgb="FFF7CAAC"/>
        <bgColor rgb="FFF7CAAC"/>
      </patternFill>
    </fill>
    <fill>
      <patternFill patternType="solid">
        <fgColor rgb="FFE2EFD9"/>
        <bgColor rgb="FFE2EFD9"/>
      </patternFill>
    </fill>
    <fill>
      <patternFill patternType="solid">
        <fgColor rgb="FFA8D08D"/>
        <bgColor rgb="FFA8D08D"/>
      </patternFill>
    </fill>
    <fill>
      <patternFill patternType="solid">
        <fgColor rgb="FFD9E2F3"/>
        <bgColor rgb="FFD9E2F3"/>
      </patternFill>
    </fill>
    <fill>
      <patternFill patternType="solid">
        <fgColor rgb="FFFEF2CB"/>
        <bgColor rgb="FFFEF2CB"/>
      </patternFill>
    </fill>
    <fill>
      <patternFill patternType="solid">
        <fgColor rgb="FFECECEC"/>
        <bgColor rgb="FFECECEC"/>
      </patternFill>
    </fill>
    <fill>
      <patternFill patternType="solid">
        <fgColor rgb="FFEDEDED"/>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79998168889431442"/>
        <bgColor rgb="FFECECEC"/>
      </patternFill>
    </fill>
    <fill>
      <patternFill patternType="solid">
        <fgColor theme="9" tint="-0.249977111117893"/>
        <bgColor rgb="FFA8D08D"/>
      </patternFill>
    </fill>
    <fill>
      <patternFill patternType="solid">
        <fgColor theme="9" tint="-0.249977111117893"/>
        <bgColor rgb="FFE2EFD9"/>
      </patternFill>
    </fill>
    <fill>
      <patternFill patternType="solid">
        <fgColor theme="6" tint="0.59999389629810485"/>
        <bgColor indexed="64"/>
      </patternFill>
    </fill>
    <fill>
      <patternFill patternType="solid">
        <fgColor theme="0"/>
        <bgColor indexed="64"/>
      </patternFill>
    </fill>
    <fill>
      <patternFill patternType="solid">
        <fgColor theme="4" tint="0.79998168889431442"/>
        <bgColor rgb="FFD9E2F3"/>
      </patternFill>
    </fill>
    <fill>
      <patternFill patternType="solid">
        <fgColor theme="0" tint="-4.9989318521683403E-2"/>
        <bgColor rgb="FFECECEC"/>
      </patternFill>
    </fill>
    <fill>
      <patternFill patternType="solid">
        <fgColor theme="7" tint="0.59999389629810485"/>
        <bgColor rgb="FF000000"/>
      </patternFill>
    </fill>
    <fill>
      <patternFill patternType="solid">
        <fgColor theme="0" tint="-4.9989318521683403E-2"/>
        <bgColor indexed="64"/>
      </patternFill>
    </fill>
    <fill>
      <patternFill patternType="solid">
        <fgColor rgb="FFF8CBAD"/>
        <bgColor rgb="FFF7CAAC"/>
      </patternFill>
    </fill>
    <fill>
      <patternFill patternType="solid">
        <fgColor rgb="FFC5E0B3"/>
        <bgColor rgb="FFC5E0B3"/>
      </patternFill>
    </fill>
    <fill>
      <patternFill patternType="solid">
        <fgColor rgb="FFEDEDED"/>
        <bgColor rgb="FF000000"/>
      </patternFill>
    </fill>
    <fill>
      <patternFill patternType="solid">
        <fgColor rgb="FFEDEDED"/>
        <bgColor rgb="FFECECEC"/>
      </patternFill>
    </fill>
    <fill>
      <patternFill patternType="solid">
        <fgColor rgb="FFF8CBAD"/>
        <bgColor rgb="FF000000"/>
      </patternFill>
    </fill>
    <fill>
      <patternFill patternType="solid">
        <fgColor rgb="FFFFE699"/>
        <bgColor rgb="FF000000"/>
      </patternFill>
    </fill>
    <fill>
      <patternFill patternType="solid">
        <fgColor rgb="FFDDEBF7"/>
        <bgColor rgb="FF000000"/>
      </patternFill>
    </fill>
    <fill>
      <patternFill patternType="solid">
        <fgColor rgb="FFC6E0B4"/>
        <bgColor rgb="FF000000"/>
      </patternFill>
    </fill>
    <fill>
      <patternFill patternType="solid">
        <fgColor rgb="FF88C074"/>
        <bgColor indexed="64"/>
      </patternFill>
    </fill>
    <fill>
      <patternFill patternType="solid">
        <fgColor rgb="FFF8CBAD"/>
        <bgColor indexed="64"/>
      </patternFill>
    </fill>
    <fill>
      <patternFill patternType="solid">
        <fgColor rgb="FFD9E1F2"/>
        <bgColor rgb="FFD9E2F3"/>
      </patternFill>
    </fill>
    <fill>
      <patternFill patternType="solid">
        <fgColor rgb="FFF2F2F2"/>
        <bgColor rgb="FF000000"/>
      </patternFill>
    </fill>
    <fill>
      <patternFill patternType="solid">
        <fgColor rgb="FFFFFFFF"/>
        <bgColor rgb="FFECECEC"/>
      </patternFill>
    </fill>
    <fill>
      <patternFill patternType="solid">
        <fgColor rgb="FFFFFF00"/>
        <bgColor indexed="64"/>
      </patternFill>
    </fill>
    <fill>
      <patternFill patternType="solid">
        <fgColor rgb="FFFFE69A"/>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rgb="FFFFFFFF"/>
        <bgColor indexed="64"/>
      </patternFill>
    </fill>
  </fills>
  <borders count="6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2"/>
      </left>
      <right/>
      <top style="thin">
        <color indexed="64"/>
      </top>
      <bottom/>
      <diagonal/>
    </border>
    <border>
      <left/>
      <right style="thin">
        <color rgb="FF000000"/>
      </right>
      <top/>
      <bottom/>
      <diagonal/>
    </border>
    <border>
      <left style="thin">
        <color rgb="FFE7E6E6"/>
      </left>
      <right style="thin">
        <color rgb="FFE7E6E6"/>
      </right>
      <top/>
      <bottom/>
      <diagonal/>
    </border>
    <border>
      <left/>
      <right style="thin">
        <color rgb="FFE7E6E6"/>
      </right>
      <top/>
      <bottom/>
      <diagonal/>
    </border>
    <border>
      <left/>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000000"/>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rgb="FF000000"/>
      </top>
      <bottom/>
      <diagonal/>
    </border>
    <border>
      <left style="medium">
        <color indexed="64"/>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theme="1"/>
      </right>
      <top style="thin">
        <color theme="1"/>
      </top>
      <bottom style="thin">
        <color theme="1"/>
      </bottom>
      <diagonal/>
    </border>
  </borders>
  <cellStyleXfs count="7">
    <xf numFmtId="0" fontId="0" fillId="0" borderId="0"/>
    <xf numFmtId="0" fontId="28" fillId="0" borderId="0" applyNumberFormat="0" applyFill="0" applyBorder="0" applyAlignment="0" applyProtection="0"/>
    <xf numFmtId="0" fontId="27" fillId="0" borderId="4"/>
    <xf numFmtId="0" fontId="28" fillId="0" borderId="4" applyNumberFormat="0" applyFill="0" applyBorder="0" applyAlignment="0" applyProtection="0"/>
    <xf numFmtId="0" fontId="9" fillId="0" borderId="4"/>
    <xf numFmtId="0" fontId="30" fillId="0" borderId="4" applyNumberFormat="0" applyFill="0" applyBorder="0" applyAlignment="0" applyProtection="0"/>
    <xf numFmtId="43" fontId="9" fillId="0" borderId="4" applyFont="0" applyFill="0" applyBorder="0" applyAlignment="0" applyProtection="0"/>
  </cellStyleXfs>
  <cellXfs count="765">
    <xf numFmtId="0" fontId="0" fillId="0" borderId="0" xfId="0"/>
    <xf numFmtId="0" fontId="2" fillId="0" borderId="0" xfId="0" applyFont="1" applyAlignment="1">
      <alignment vertical="top"/>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vertical="center" wrapText="1"/>
    </xf>
    <xf numFmtId="0" fontId="3" fillId="0" borderId="0" xfId="0" applyFont="1" applyAlignment="1">
      <alignment horizontal="left" vertical="center" textRotation="255" wrapText="1"/>
    </xf>
    <xf numFmtId="164" fontId="2" fillId="0" borderId="0" xfId="0" applyNumberFormat="1" applyFont="1" applyAlignment="1">
      <alignment horizontal="left" vertical="top" wrapText="1"/>
    </xf>
    <xf numFmtId="17" fontId="2" fillId="0" borderId="0" xfId="0" applyNumberFormat="1" applyFont="1" applyAlignment="1">
      <alignment horizontal="left" vertical="center" wrapText="1"/>
    </xf>
    <xf numFmtId="17" fontId="2"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top" wrapText="1"/>
    </xf>
    <xf numFmtId="0" fontId="7" fillId="0" borderId="0" xfId="0" applyFont="1" applyAlignment="1">
      <alignment vertical="center" wrapText="1"/>
    </xf>
    <xf numFmtId="0" fontId="0" fillId="0" borderId="0" xfId="0" applyAlignment="1">
      <alignment horizontal="left"/>
    </xf>
    <xf numFmtId="0" fontId="0" fillId="0" borderId="0" xfId="0" applyAlignment="1">
      <alignment horizontal="left" vertical="center"/>
    </xf>
    <xf numFmtId="0" fontId="1" fillId="0" borderId="0" xfId="0" applyFont="1" applyAlignment="1">
      <alignment horizontal="left" vertical="top" wrapText="1"/>
    </xf>
    <xf numFmtId="0" fontId="2"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horizontal="left"/>
    </xf>
    <xf numFmtId="17" fontId="2" fillId="0" borderId="0" xfId="0" applyNumberFormat="1" applyFont="1" applyAlignment="1">
      <alignment horizontal="left"/>
    </xf>
    <xf numFmtId="0" fontId="1" fillId="0" borderId="0" xfId="0" applyFont="1" applyAlignment="1">
      <alignment horizontal="right" vertical="top" wrapText="1"/>
    </xf>
    <xf numFmtId="0" fontId="1" fillId="0" borderId="0" xfId="0" applyFont="1" applyAlignment="1">
      <alignment horizontal="left" vertical="top"/>
    </xf>
    <xf numFmtId="0" fontId="2" fillId="0" borderId="0" xfId="0" applyFont="1" applyAlignment="1">
      <alignment horizontal="left" vertical="top"/>
    </xf>
    <xf numFmtId="0" fontId="1" fillId="6" borderId="5" xfId="0" applyFont="1" applyFill="1" applyBorder="1" applyAlignment="1">
      <alignment vertical="top" wrapText="1"/>
    </xf>
    <xf numFmtId="0" fontId="1" fillId="6" borderId="5"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7" borderId="6" xfId="0" applyFont="1" applyFill="1" applyBorder="1" applyAlignment="1">
      <alignment horizontal="left" vertical="top" wrapText="1"/>
    </xf>
    <xf numFmtId="0" fontId="6" fillId="13" borderId="0" xfId="0" applyFont="1" applyFill="1" applyAlignment="1">
      <alignment horizontal="left" vertical="top" wrapText="1"/>
    </xf>
    <xf numFmtId="0" fontId="2" fillId="13" borderId="0" xfId="0" applyFont="1" applyFill="1" applyAlignment="1">
      <alignment horizontal="left" vertical="top" wrapText="1"/>
    </xf>
    <xf numFmtId="0" fontId="0" fillId="13" borderId="0" xfId="0" applyFill="1"/>
    <xf numFmtId="0" fontId="6" fillId="14" borderId="0" xfId="0" applyFont="1" applyFill="1" applyAlignment="1">
      <alignment horizontal="left" vertical="top" wrapText="1"/>
    </xf>
    <xf numFmtId="164" fontId="8" fillId="14" borderId="0" xfId="0" applyNumberFormat="1" applyFont="1" applyFill="1" applyAlignment="1">
      <alignment horizontal="left" vertical="top"/>
    </xf>
    <xf numFmtId="0" fontId="0" fillId="14" borderId="0" xfId="0" applyFill="1"/>
    <xf numFmtId="0" fontId="2" fillId="14" borderId="0" xfId="0" applyFont="1" applyFill="1" applyAlignment="1">
      <alignment horizontal="left" vertical="top" wrapText="1"/>
    </xf>
    <xf numFmtId="0" fontId="6" fillId="15" borderId="0" xfId="0" applyFont="1" applyFill="1" applyAlignment="1">
      <alignment horizontal="left" vertical="top" wrapText="1"/>
    </xf>
    <xf numFmtId="0" fontId="0" fillId="15" borderId="0" xfId="0" applyFill="1"/>
    <xf numFmtId="0" fontId="2" fillId="15" borderId="0" xfId="0" applyFont="1" applyFill="1" applyAlignment="1">
      <alignment horizontal="left" vertical="top" wrapText="1"/>
    </xf>
    <xf numFmtId="0" fontId="0" fillId="0" borderId="4" xfId="0" applyBorder="1"/>
    <xf numFmtId="0" fontId="2" fillId="8" borderId="5" xfId="0" applyFont="1" applyFill="1" applyBorder="1" applyAlignment="1">
      <alignment horizontal="left" vertical="top" wrapText="1"/>
    </xf>
    <xf numFmtId="0" fontId="9" fillId="0" borderId="0" xfId="0" applyFont="1"/>
    <xf numFmtId="0" fontId="6"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vertical="top"/>
    </xf>
    <xf numFmtId="0" fontId="5" fillId="0" borderId="0" xfId="0" applyFont="1"/>
    <xf numFmtId="0" fontId="4" fillId="7" borderId="6" xfId="0" applyFont="1" applyFill="1" applyBorder="1" applyAlignment="1">
      <alignment horizontal="left" vertical="top" wrapText="1"/>
    </xf>
    <xf numFmtId="0" fontId="9" fillId="0" borderId="0" xfId="0" applyFont="1" applyAlignment="1">
      <alignment horizontal="left" vertical="top" wrapText="1"/>
    </xf>
    <xf numFmtId="0" fontId="9" fillId="0" borderId="4" xfId="0" applyFont="1" applyBorder="1"/>
    <xf numFmtId="0" fontId="0" fillId="8" borderId="5" xfId="0" applyFill="1" applyBorder="1" applyAlignment="1">
      <alignment vertical="top" wrapText="1"/>
    </xf>
    <xf numFmtId="0" fontId="9" fillId="8" borderId="5" xfId="0" applyFont="1" applyFill="1" applyBorder="1" applyAlignment="1">
      <alignment vertical="top" wrapText="1"/>
    </xf>
    <xf numFmtId="0" fontId="1" fillId="5" borderId="10"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5" borderId="6" xfId="0" applyFont="1" applyFill="1" applyBorder="1" applyAlignment="1">
      <alignment horizontal="left" vertical="top" wrapText="1"/>
    </xf>
    <xf numFmtId="0" fontId="2" fillId="10" borderId="5" xfId="0" applyFont="1" applyFill="1" applyBorder="1" applyAlignment="1">
      <alignment vertical="top" wrapText="1"/>
    </xf>
    <xf numFmtId="0" fontId="0" fillId="0" borderId="0" xfId="0" applyAlignment="1">
      <alignment vertical="top"/>
    </xf>
    <xf numFmtId="0" fontId="13" fillId="14" borderId="5" xfId="0" applyFont="1" applyFill="1" applyBorder="1" applyAlignment="1">
      <alignment horizontal="left" vertical="top" wrapText="1"/>
    </xf>
    <xf numFmtId="0" fontId="0" fillId="14" borderId="5" xfId="0" applyFill="1" applyBorder="1"/>
    <xf numFmtId="0" fontId="14" fillId="16" borderId="5" xfId="0" applyFont="1" applyFill="1" applyBorder="1" applyAlignment="1">
      <alignment horizontal="left" vertical="top" wrapText="1"/>
    </xf>
    <xf numFmtId="0" fontId="14" fillId="16" borderId="15" xfId="0" applyFont="1" applyFill="1" applyBorder="1" applyAlignment="1">
      <alignment horizontal="left" vertical="top" wrapText="1" readingOrder="1"/>
    </xf>
    <xf numFmtId="0" fontId="14" fillId="16" borderId="5" xfId="0" applyFont="1" applyFill="1" applyBorder="1" applyAlignment="1">
      <alignment horizontal="left" vertical="top" wrapText="1" readingOrder="1"/>
    </xf>
    <xf numFmtId="0" fontId="0" fillId="16" borderId="0" xfId="0" applyFill="1"/>
    <xf numFmtId="0" fontId="15" fillId="16" borderId="15" xfId="0" applyFont="1" applyFill="1" applyBorder="1" applyAlignment="1">
      <alignment horizontal="left" vertical="top" wrapText="1"/>
    </xf>
    <xf numFmtId="0" fontId="0" fillId="17" borderId="0" xfId="0" applyFill="1"/>
    <xf numFmtId="0" fontId="15" fillId="16" borderId="5" xfId="0" applyFont="1" applyFill="1" applyBorder="1" applyAlignment="1">
      <alignment horizontal="left" vertical="top" wrapText="1"/>
    </xf>
    <xf numFmtId="0" fontId="14" fillId="13" borderId="5" xfId="0" applyFont="1" applyFill="1" applyBorder="1" applyAlignment="1">
      <alignment horizontal="left" vertical="top" wrapText="1"/>
    </xf>
    <xf numFmtId="0" fontId="14" fillId="13" borderId="5" xfId="0" applyFont="1" applyFill="1" applyBorder="1" applyAlignment="1">
      <alignment horizontal="left" vertical="top" wrapText="1" readingOrder="1"/>
    </xf>
    <xf numFmtId="0" fontId="14" fillId="18" borderId="5" xfId="0" applyFont="1" applyFill="1" applyBorder="1" applyAlignment="1">
      <alignment horizontal="left" vertical="top" wrapText="1"/>
    </xf>
    <xf numFmtId="0" fontId="14" fillId="18" borderId="5" xfId="0" applyFont="1" applyFill="1" applyBorder="1" applyAlignment="1">
      <alignment horizontal="left" vertical="top" wrapText="1" readingOrder="1"/>
    </xf>
    <xf numFmtId="0" fontId="0" fillId="18" borderId="0" xfId="0" applyFill="1"/>
    <xf numFmtId="0" fontId="9" fillId="16" borderId="5" xfId="0" applyFont="1" applyFill="1" applyBorder="1" applyAlignment="1">
      <alignment horizontal="left" vertical="top" wrapText="1" readingOrder="1"/>
    </xf>
    <xf numFmtId="0" fontId="14" fillId="0" borderId="0" xfId="0" applyFont="1" applyAlignment="1">
      <alignment horizontal="left" vertical="top" wrapText="1"/>
    </xf>
    <xf numFmtId="0" fontId="15" fillId="0" borderId="0" xfId="0" applyFont="1" applyAlignment="1">
      <alignment horizontal="left" vertical="top"/>
    </xf>
    <xf numFmtId="0" fontId="2" fillId="10" borderId="7" xfId="0" applyFont="1" applyFill="1" applyBorder="1" applyAlignment="1">
      <alignment vertical="top" wrapText="1"/>
    </xf>
    <xf numFmtId="0" fontId="9" fillId="10" borderId="7" xfId="0" applyFont="1" applyFill="1" applyBorder="1" applyAlignment="1">
      <alignment vertical="top" wrapText="1"/>
    </xf>
    <xf numFmtId="0" fontId="9" fillId="10" borderId="7" xfId="0" applyFont="1" applyFill="1" applyBorder="1" applyAlignment="1">
      <alignment horizontal="left" vertical="top" wrapText="1"/>
    </xf>
    <xf numFmtId="0" fontId="2" fillId="10" borderId="17" xfId="0" applyFont="1" applyFill="1" applyBorder="1" applyAlignment="1">
      <alignment vertical="top" wrapText="1"/>
    </xf>
    <xf numFmtId="0" fontId="2" fillId="10" borderId="5" xfId="0" applyFont="1" applyFill="1" applyBorder="1" applyAlignment="1">
      <alignment horizontal="left" vertical="top" wrapText="1"/>
    </xf>
    <xf numFmtId="0" fontId="0" fillId="10" borderId="7" xfId="0" applyFill="1" applyBorder="1" applyAlignment="1">
      <alignment vertical="top"/>
    </xf>
    <xf numFmtId="0" fontId="2" fillId="10" borderId="7" xfId="0" applyFont="1" applyFill="1" applyBorder="1" applyAlignment="1">
      <alignment horizontal="left" vertical="top" wrapText="1"/>
    </xf>
    <xf numFmtId="0" fontId="8" fillId="0" borderId="4" xfId="0" applyFont="1" applyBorder="1" applyAlignment="1">
      <alignment vertical="top"/>
    </xf>
    <xf numFmtId="0" fontId="2" fillId="0" borderId="4" xfId="0" applyFont="1" applyBorder="1" applyAlignment="1">
      <alignment vertical="top" wrapText="1"/>
    </xf>
    <xf numFmtId="0" fontId="17" fillId="8" borderId="5" xfId="0" applyFont="1" applyFill="1" applyBorder="1" applyAlignment="1">
      <alignment vertical="top" wrapText="1"/>
    </xf>
    <xf numFmtId="0" fontId="1" fillId="20" borderId="6" xfId="0" applyFont="1" applyFill="1" applyBorder="1" applyAlignment="1">
      <alignment horizontal="left" vertical="top" wrapText="1"/>
    </xf>
    <xf numFmtId="0" fontId="1" fillId="21" borderId="1" xfId="0" applyFont="1" applyFill="1" applyBorder="1" applyAlignment="1">
      <alignment horizontal="left" vertical="top" wrapText="1"/>
    </xf>
    <xf numFmtId="0" fontId="9" fillId="8" borderId="7" xfId="0" applyFont="1" applyFill="1" applyBorder="1" applyAlignment="1">
      <alignment vertical="top" wrapText="1"/>
    </xf>
    <xf numFmtId="0" fontId="0" fillId="8" borderId="7" xfId="0" applyFill="1" applyBorder="1" applyAlignment="1">
      <alignment vertical="top" wrapText="1"/>
    </xf>
    <xf numFmtId="0" fontId="5" fillId="10" borderId="5" xfId="0" applyFont="1" applyFill="1" applyBorder="1"/>
    <xf numFmtId="0" fontId="19" fillId="11" borderId="12" xfId="0" applyFont="1" applyFill="1" applyBorder="1" applyAlignment="1">
      <alignment vertical="top" wrapText="1"/>
    </xf>
    <xf numFmtId="0" fontId="19" fillId="12" borderId="13" xfId="0" applyFont="1" applyFill="1" applyBorder="1" applyAlignment="1">
      <alignment vertical="top" wrapText="1"/>
    </xf>
    <xf numFmtId="0" fontId="20" fillId="10" borderId="5" xfId="0" applyFont="1" applyFill="1" applyBorder="1" applyAlignment="1">
      <alignment vertical="top" wrapText="1"/>
    </xf>
    <xf numFmtId="0" fontId="18" fillId="8" borderId="5" xfId="0" applyFont="1" applyFill="1" applyBorder="1" applyAlignment="1">
      <alignment vertical="top" wrapText="1"/>
    </xf>
    <xf numFmtId="0" fontId="19" fillId="20" borderId="6" xfId="0" applyFont="1" applyFill="1" applyBorder="1" applyAlignment="1">
      <alignment horizontal="left" vertical="top" wrapText="1"/>
    </xf>
    <xf numFmtId="0" fontId="19" fillId="6" borderId="5" xfId="0" applyFont="1" applyFill="1" applyBorder="1" applyAlignment="1">
      <alignment vertical="top" wrapText="1"/>
    </xf>
    <xf numFmtId="0" fontId="18" fillId="10" borderId="0" xfId="0" applyFont="1" applyFill="1" applyAlignment="1">
      <alignment horizontal="left" vertical="top" wrapText="1"/>
    </xf>
    <xf numFmtId="0" fontId="20" fillId="8" borderId="5" xfId="0" applyFont="1" applyFill="1" applyBorder="1" applyAlignment="1">
      <alignment vertical="top" wrapText="1"/>
    </xf>
    <xf numFmtId="0" fontId="20" fillId="9" borderId="5" xfId="0" applyFont="1" applyFill="1" applyBorder="1" applyAlignment="1">
      <alignment vertical="top" wrapText="1"/>
    </xf>
    <xf numFmtId="0" fontId="20" fillId="8" borderId="5" xfId="0" applyFont="1" applyFill="1" applyBorder="1" applyAlignment="1">
      <alignment horizontal="left" vertical="top" wrapText="1"/>
    </xf>
    <xf numFmtId="0" fontId="18" fillId="10" borderId="5" xfId="0" applyFont="1" applyFill="1" applyBorder="1" applyAlignment="1">
      <alignment horizontal="left" vertical="top" wrapText="1"/>
    </xf>
    <xf numFmtId="0" fontId="20" fillId="19" borderId="5" xfId="0" applyFont="1" applyFill="1" applyBorder="1" applyAlignment="1">
      <alignment horizontal="left" vertical="top" wrapText="1"/>
    </xf>
    <xf numFmtId="0" fontId="20" fillId="10" borderId="5" xfId="0" applyFont="1" applyFill="1" applyBorder="1" applyAlignment="1">
      <alignment horizontal="left" vertical="top" wrapText="1"/>
    </xf>
    <xf numFmtId="0" fontId="6" fillId="13" borderId="4" xfId="0" applyFont="1" applyFill="1" applyBorder="1" applyAlignment="1">
      <alignment horizontal="left" vertical="top" wrapText="1"/>
    </xf>
    <xf numFmtId="0" fontId="9" fillId="13" borderId="4" xfId="0" applyFont="1" applyFill="1" applyBorder="1" applyAlignment="1">
      <alignment horizontal="center" vertical="top" wrapText="1"/>
    </xf>
    <xf numFmtId="0" fontId="0" fillId="13" borderId="4" xfId="0" applyFill="1" applyBorder="1"/>
    <xf numFmtId="0" fontId="9" fillId="13" borderId="4" xfId="0" applyFont="1" applyFill="1" applyBorder="1"/>
    <xf numFmtId="0" fontId="5" fillId="0" borderId="4" xfId="0" applyFont="1" applyBorder="1"/>
    <xf numFmtId="0" fontId="2" fillId="10" borderId="16" xfId="0" applyFont="1" applyFill="1" applyBorder="1" applyAlignment="1">
      <alignment horizontal="left" vertical="top" wrapText="1"/>
    </xf>
    <xf numFmtId="0" fontId="0" fillId="8" borderId="4" xfId="0" applyFill="1" applyBorder="1" applyAlignment="1">
      <alignment vertical="top" wrapText="1"/>
    </xf>
    <xf numFmtId="0" fontId="9" fillId="8" borderId="4" xfId="0" applyFont="1" applyFill="1" applyBorder="1" applyAlignment="1">
      <alignment vertical="top" wrapText="1"/>
    </xf>
    <xf numFmtId="0" fontId="2" fillId="10" borderId="4" xfId="0" applyFont="1" applyFill="1" applyBorder="1" applyAlignment="1">
      <alignment vertical="top" wrapText="1"/>
    </xf>
    <xf numFmtId="0" fontId="17" fillId="8" borderId="4" xfId="0" applyFont="1" applyFill="1" applyBorder="1" applyAlignment="1">
      <alignment vertical="top" wrapText="1"/>
    </xf>
    <xf numFmtId="0" fontId="2" fillId="8" borderId="4" xfId="0" applyFont="1" applyFill="1" applyBorder="1" applyAlignment="1">
      <alignment horizontal="left" vertical="top" wrapText="1"/>
    </xf>
    <xf numFmtId="0" fontId="5" fillId="10" borderId="4" xfId="0" applyFont="1" applyFill="1" applyBorder="1"/>
    <xf numFmtId="0" fontId="14" fillId="16" borderId="15" xfId="0" applyFont="1" applyFill="1" applyBorder="1" applyAlignment="1">
      <alignment horizontal="left" vertical="top" wrapText="1"/>
    </xf>
    <xf numFmtId="0" fontId="14" fillId="13" borderId="15" xfId="0" applyFont="1" applyFill="1" applyBorder="1" applyAlignment="1">
      <alignment horizontal="left" vertical="top" wrapText="1"/>
    </xf>
    <xf numFmtId="0" fontId="14" fillId="18" borderId="15" xfId="0" applyFont="1" applyFill="1" applyBorder="1" applyAlignment="1">
      <alignment horizontal="left" vertical="top" wrapText="1"/>
    </xf>
    <xf numFmtId="0" fontId="14" fillId="17" borderId="15" xfId="0" applyFont="1" applyFill="1" applyBorder="1" applyAlignment="1">
      <alignment horizontal="left" vertical="top" wrapText="1"/>
    </xf>
    <xf numFmtId="0" fontId="0" fillId="14" borderId="15" xfId="0" applyFill="1" applyBorder="1"/>
    <xf numFmtId="0" fontId="0" fillId="16" borderId="4" xfId="0" applyFill="1" applyBorder="1"/>
    <xf numFmtId="0" fontId="0" fillId="17" borderId="4" xfId="0" applyFill="1" applyBorder="1"/>
    <xf numFmtId="0" fontId="0" fillId="18" borderId="4" xfId="0" applyFill="1" applyBorder="1"/>
    <xf numFmtId="0" fontId="21" fillId="16" borderId="5" xfId="0" applyFont="1" applyFill="1" applyBorder="1" applyAlignment="1">
      <alignment horizontal="left" vertical="top" wrapText="1" readingOrder="1"/>
    </xf>
    <xf numFmtId="0" fontId="21" fillId="16" borderId="5" xfId="0" applyFont="1" applyFill="1" applyBorder="1" applyAlignment="1">
      <alignment horizontal="left" vertical="top" wrapText="1"/>
    </xf>
    <xf numFmtId="0" fontId="14" fillId="22" borderId="15" xfId="0" applyFont="1" applyFill="1" applyBorder="1" applyAlignment="1">
      <alignment horizontal="left" vertical="top" wrapText="1"/>
    </xf>
    <xf numFmtId="0" fontId="14" fillId="22" borderId="19" xfId="0" applyFont="1" applyFill="1" applyBorder="1" applyAlignment="1">
      <alignment horizontal="left" vertical="top" wrapText="1"/>
    </xf>
    <xf numFmtId="0" fontId="2" fillId="23" borderId="0" xfId="0" applyFont="1" applyFill="1" applyAlignment="1">
      <alignment vertical="center"/>
    </xf>
    <xf numFmtId="0" fontId="1" fillId="24" borderId="5" xfId="0" applyFont="1" applyFill="1" applyBorder="1" applyAlignment="1">
      <alignment vertical="top" wrapText="1"/>
    </xf>
    <xf numFmtId="0" fontId="19" fillId="24" borderId="5" xfId="0" applyFont="1" applyFill="1" applyBorder="1" applyAlignment="1">
      <alignment vertical="top" wrapText="1"/>
    </xf>
    <xf numFmtId="0" fontId="19" fillId="24" borderId="5" xfId="0" applyFont="1" applyFill="1" applyBorder="1" applyAlignment="1">
      <alignment horizontal="left" vertical="top" wrapText="1"/>
    </xf>
    <xf numFmtId="0" fontId="1" fillId="24" borderId="5" xfId="0" applyFont="1" applyFill="1" applyBorder="1" applyAlignment="1">
      <alignment horizontal="left" vertical="top" wrapText="1"/>
    </xf>
    <xf numFmtId="0" fontId="19" fillId="24" borderId="18" xfId="0" applyFont="1" applyFill="1" applyBorder="1" applyAlignment="1">
      <alignment horizontal="left" vertical="top" wrapText="1"/>
    </xf>
    <xf numFmtId="0" fontId="19" fillId="24" borderId="7" xfId="0" applyFont="1" applyFill="1" applyBorder="1" applyAlignment="1">
      <alignment horizontal="left" vertical="top" wrapText="1"/>
    </xf>
    <xf numFmtId="0" fontId="9" fillId="19" borderId="5" xfId="0" applyFont="1" applyFill="1" applyBorder="1" applyAlignment="1">
      <alignment vertical="top" wrapText="1"/>
    </xf>
    <xf numFmtId="0" fontId="2" fillId="19" borderId="5" xfId="0" applyFont="1" applyFill="1" applyBorder="1" applyAlignment="1">
      <alignment vertical="top" wrapText="1"/>
    </xf>
    <xf numFmtId="0" fontId="20" fillId="19" borderId="5" xfId="0" applyFont="1" applyFill="1" applyBorder="1" applyAlignment="1">
      <alignment vertical="top" wrapText="1"/>
    </xf>
    <xf numFmtId="0" fontId="18" fillId="19" borderId="5" xfId="0" applyFont="1" applyFill="1" applyBorder="1" applyAlignment="1">
      <alignment vertical="top" wrapText="1"/>
    </xf>
    <xf numFmtId="0" fontId="9" fillId="25" borderId="5" xfId="0" applyFont="1" applyFill="1" applyBorder="1" applyAlignment="1">
      <alignment vertical="top" wrapText="1"/>
    </xf>
    <xf numFmtId="0" fontId="2" fillId="27" borderId="7" xfId="0" applyFont="1" applyFill="1" applyBorder="1" applyAlignment="1">
      <alignment vertical="top" wrapText="1"/>
    </xf>
    <xf numFmtId="1" fontId="2" fillId="27" borderId="5" xfId="0" applyNumberFormat="1" applyFont="1" applyFill="1" applyBorder="1" applyAlignment="1">
      <alignment horizontal="left" vertical="top" wrapText="1"/>
    </xf>
    <xf numFmtId="0" fontId="0" fillId="27" borderId="5" xfId="0" applyFill="1" applyBorder="1" applyAlignment="1">
      <alignment vertical="top"/>
    </xf>
    <xf numFmtId="0" fontId="1" fillId="2" borderId="6" xfId="0" applyFont="1" applyFill="1" applyBorder="1" applyAlignment="1">
      <alignment horizontal="left" vertical="top" wrapText="1"/>
    </xf>
    <xf numFmtId="0" fontId="1" fillId="29" borderId="14" xfId="0" applyFont="1" applyFill="1" applyBorder="1" applyAlignment="1">
      <alignment horizontal="left" vertical="top" wrapText="1"/>
    </xf>
    <xf numFmtId="0" fontId="4"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7" borderId="14" xfId="0" applyFont="1" applyFill="1" applyBorder="1" applyAlignment="1">
      <alignment horizontal="left" vertical="top" wrapText="1"/>
    </xf>
    <xf numFmtId="0" fontId="4" fillId="7" borderId="14" xfId="0" applyFont="1" applyFill="1" applyBorder="1" applyAlignment="1">
      <alignment horizontal="left" vertical="top" wrapText="1"/>
    </xf>
    <xf numFmtId="0" fontId="4" fillId="6" borderId="14"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8" borderId="5" xfId="0" applyFont="1" applyFill="1" applyBorder="1" applyAlignment="1">
      <alignment horizontal="left" vertical="top" wrapText="1"/>
    </xf>
    <xf numFmtId="0" fontId="2" fillId="30" borderId="5" xfId="0" applyFont="1" applyFill="1" applyBorder="1" applyAlignment="1">
      <alignment vertical="top" wrapText="1"/>
    </xf>
    <xf numFmtId="0" fontId="2" fillId="30" borderId="15" xfId="0" applyFont="1" applyFill="1" applyBorder="1" applyAlignment="1">
      <alignment vertical="top" wrapText="1"/>
    </xf>
    <xf numFmtId="0" fontId="2" fillId="8" borderId="15" xfId="0" applyFont="1" applyFill="1" applyBorder="1" applyAlignment="1">
      <alignment horizontal="left" vertical="top" wrapText="1"/>
    </xf>
    <xf numFmtId="0" fontId="2" fillId="30" borderId="15" xfId="0" applyFont="1" applyFill="1" applyBorder="1" applyAlignment="1">
      <alignment horizontal="left" vertical="top" wrapText="1"/>
    </xf>
    <xf numFmtId="0" fontId="1" fillId="30" borderId="15" xfId="0" applyFont="1" applyFill="1" applyBorder="1" applyAlignment="1">
      <alignment vertical="top" wrapText="1"/>
    </xf>
    <xf numFmtId="0" fontId="12" fillId="30" borderId="15" xfId="0" applyFont="1" applyFill="1" applyBorder="1" applyAlignment="1">
      <alignment vertical="top" wrapText="1"/>
    </xf>
    <xf numFmtId="0" fontId="12" fillId="30" borderId="15" xfId="0" applyFont="1" applyFill="1" applyBorder="1" applyAlignment="1">
      <alignment horizontal="left" vertical="top" wrapText="1"/>
    </xf>
    <xf numFmtId="0" fontId="1" fillId="30" borderId="16" xfId="0" applyFont="1" applyFill="1" applyBorder="1" applyAlignment="1">
      <alignment horizontal="left" vertical="top" wrapText="1"/>
    </xf>
    <xf numFmtId="0" fontId="2" fillId="30" borderId="16" xfId="0" applyFont="1" applyFill="1" applyBorder="1" applyAlignment="1">
      <alignment vertical="top" wrapText="1"/>
    </xf>
    <xf numFmtId="0" fontId="2" fillId="30" borderId="19" xfId="0" applyFont="1" applyFill="1" applyBorder="1" applyAlignment="1">
      <alignment vertical="top" wrapText="1"/>
    </xf>
    <xf numFmtId="0" fontId="2" fillId="8" borderId="19" xfId="0" applyFont="1" applyFill="1" applyBorder="1" applyAlignment="1">
      <alignment horizontal="left" vertical="top" wrapText="1"/>
    </xf>
    <xf numFmtId="0" fontId="2" fillId="31" borderId="19" xfId="0" applyFont="1" applyFill="1" applyBorder="1" applyAlignment="1">
      <alignment horizontal="left" vertical="top" wrapText="1"/>
    </xf>
    <xf numFmtId="0" fontId="12" fillId="30" borderId="19" xfId="0" applyFont="1" applyFill="1" applyBorder="1"/>
    <xf numFmtId="0" fontId="2" fillId="32" borderId="4" xfId="0" applyFont="1" applyFill="1" applyBorder="1" applyAlignment="1">
      <alignment horizontal="right" vertical="top"/>
    </xf>
    <xf numFmtId="0" fontId="2" fillId="30" borderId="16" xfId="0" applyFont="1" applyFill="1" applyBorder="1" applyAlignment="1">
      <alignment horizontal="left" vertical="top" wrapText="1"/>
    </xf>
    <xf numFmtId="0" fontId="2" fillId="30" borderId="19" xfId="0" applyFont="1" applyFill="1" applyBorder="1" applyAlignment="1">
      <alignment horizontal="left" vertical="top" wrapText="1"/>
    </xf>
    <xf numFmtId="0" fontId="2" fillId="30" borderId="19" xfId="0" applyFont="1" applyFill="1" applyBorder="1" applyAlignment="1">
      <alignment vertical="top"/>
    </xf>
    <xf numFmtId="0" fontId="12" fillId="30" borderId="19" xfId="0" applyFont="1" applyFill="1" applyBorder="1" applyAlignment="1">
      <alignment horizontal="left" vertical="top" wrapText="1"/>
    </xf>
    <xf numFmtId="0" fontId="12" fillId="30" borderId="19" xfId="0" applyFont="1" applyFill="1" applyBorder="1" applyAlignment="1">
      <alignment vertical="top" wrapText="1"/>
    </xf>
    <xf numFmtId="0" fontId="1" fillId="0" borderId="4" xfId="0" applyFont="1" applyBorder="1" applyAlignment="1">
      <alignment horizontal="center" vertical="top" wrapText="1"/>
    </xf>
    <xf numFmtId="15" fontId="22" fillId="0" borderId="4" xfId="0" applyNumberFormat="1" applyFont="1" applyBorder="1" applyAlignment="1">
      <alignment horizontal="right" wrapText="1"/>
    </xf>
    <xf numFmtId="15" fontId="2" fillId="0" borderId="25" xfId="0" applyNumberFormat="1" applyFont="1" applyBorder="1" applyAlignment="1">
      <alignment horizontal="right" vertical="top" wrapText="1"/>
    </xf>
    <xf numFmtId="0" fontId="2" fillId="0" borderId="4" xfId="0" applyFont="1" applyBorder="1" applyAlignment="1">
      <alignment horizontal="right"/>
    </xf>
    <xf numFmtId="166" fontId="2" fillId="0" borderId="26" xfId="0" applyNumberFormat="1" applyFont="1" applyBorder="1" applyAlignment="1">
      <alignment horizontal="right" vertical="top" wrapText="1"/>
    </xf>
    <xf numFmtId="15" fontId="2" fillId="0" borderId="26" xfId="0" applyNumberFormat="1" applyFont="1" applyBorder="1" applyAlignment="1">
      <alignment horizontal="right" vertical="top" wrapText="1"/>
    </xf>
    <xf numFmtId="166" fontId="2" fillId="0" borderId="4" xfId="0" applyNumberFormat="1" applyFont="1" applyBorder="1" applyAlignment="1">
      <alignment horizontal="right" vertical="top" wrapText="1"/>
    </xf>
    <xf numFmtId="49" fontId="2" fillId="0" borderId="26" xfId="0" applyNumberFormat="1" applyFont="1" applyBorder="1" applyAlignment="1">
      <alignment horizontal="right" vertical="top" wrapText="1"/>
    </xf>
    <xf numFmtId="15" fontId="2" fillId="0" borderId="4" xfId="0" applyNumberFormat="1" applyFont="1" applyBorder="1" applyAlignment="1">
      <alignment horizontal="right" vertical="top" wrapText="1"/>
    </xf>
    <xf numFmtId="49" fontId="2" fillId="0" borderId="4" xfId="0" applyNumberFormat="1" applyFont="1" applyBorder="1" applyAlignment="1">
      <alignment horizontal="right" vertical="top" wrapText="1"/>
    </xf>
    <xf numFmtId="49" fontId="2" fillId="0" borderId="25" xfId="0" applyNumberFormat="1" applyFont="1" applyBorder="1" applyAlignment="1">
      <alignment horizontal="right" vertical="top" wrapText="1"/>
    </xf>
    <xf numFmtId="17" fontId="2" fillId="0" borderId="4" xfId="0" applyNumberFormat="1" applyFont="1" applyBorder="1" applyAlignment="1">
      <alignment horizontal="right" vertical="top" wrapText="1"/>
    </xf>
    <xf numFmtId="0" fontId="2" fillId="0" borderId="4" xfId="0" applyFont="1" applyBorder="1" applyAlignment="1">
      <alignment horizontal="right" vertical="top" wrapText="1"/>
    </xf>
    <xf numFmtId="0" fontId="2" fillId="32" borderId="4" xfId="0" applyFont="1" applyFill="1" applyBorder="1" applyAlignment="1">
      <alignment vertical="top"/>
    </xf>
    <xf numFmtId="0" fontId="12" fillId="0" borderId="4" xfId="0" applyFont="1" applyBorder="1" applyAlignment="1">
      <alignment horizontal="right" vertical="top" wrapText="1"/>
    </xf>
    <xf numFmtId="0" fontId="1" fillId="33" borderId="4" xfId="0" applyFont="1" applyFill="1" applyBorder="1" applyAlignment="1">
      <alignment horizontal="left" vertical="top" wrapText="1"/>
    </xf>
    <xf numFmtId="0" fontId="2" fillId="33" borderId="4" xfId="0" applyFont="1" applyFill="1" applyBorder="1" applyAlignment="1">
      <alignment horizontal="right" vertical="top" wrapText="1"/>
    </xf>
    <xf numFmtId="0" fontId="23" fillId="33" borderId="4" xfId="0" applyFont="1" applyFill="1" applyBorder="1" applyAlignment="1">
      <alignment horizontal="right" vertical="top" wrapText="1"/>
    </xf>
    <xf numFmtId="0" fontId="25" fillId="33" borderId="4" xfId="0" applyFont="1" applyFill="1" applyBorder="1" applyAlignment="1">
      <alignment horizontal="right" vertical="top" wrapText="1"/>
    </xf>
    <xf numFmtId="0" fontId="1" fillId="34" borderId="4" xfId="0" applyFont="1" applyFill="1" applyBorder="1" applyAlignment="1">
      <alignment horizontal="left" vertical="top" wrapText="1"/>
    </xf>
    <xf numFmtId="164" fontId="12" fillId="34" borderId="4" xfId="0" applyNumberFormat="1" applyFont="1" applyFill="1" applyBorder="1" applyAlignment="1">
      <alignment horizontal="right" vertical="top" wrapText="1"/>
    </xf>
    <xf numFmtId="0" fontId="2" fillId="34" borderId="4" xfId="0" applyFont="1" applyFill="1" applyBorder="1" applyAlignment="1">
      <alignment horizontal="right" vertical="top" wrapText="1"/>
    </xf>
    <xf numFmtId="0" fontId="25" fillId="34" borderId="4" xfId="0" applyFont="1" applyFill="1" applyBorder="1" applyAlignment="1">
      <alignment horizontal="right" vertical="top" wrapText="1"/>
    </xf>
    <xf numFmtId="0" fontId="1" fillId="35" borderId="4" xfId="0" applyFont="1" applyFill="1" applyBorder="1" applyAlignment="1">
      <alignment horizontal="left" vertical="top" wrapText="1"/>
    </xf>
    <xf numFmtId="0" fontId="2" fillId="35" borderId="4" xfId="0" applyFont="1" applyFill="1" applyBorder="1" applyAlignment="1">
      <alignment horizontal="right" vertical="top" wrapText="1"/>
    </xf>
    <xf numFmtId="0" fontId="2" fillId="32" borderId="4" xfId="0" applyFont="1" applyFill="1" applyBorder="1"/>
    <xf numFmtId="0" fontId="25" fillId="35" borderId="4" xfId="0" applyFont="1" applyFill="1" applyBorder="1" applyAlignment="1">
      <alignment horizontal="right" vertical="top" wrapText="1"/>
    </xf>
    <xf numFmtId="0" fontId="2" fillId="27" borderId="13" xfId="0" applyFont="1" applyFill="1" applyBorder="1" applyAlignment="1">
      <alignment vertical="top" wrapText="1"/>
    </xf>
    <xf numFmtId="0" fontId="1" fillId="15" borderId="28" xfId="0" applyFont="1" applyFill="1" applyBorder="1" applyAlignment="1">
      <alignment horizontal="left" vertical="top" wrapText="1"/>
    </xf>
    <xf numFmtId="0" fontId="1" fillId="15" borderId="29" xfId="0" applyFont="1" applyFill="1" applyBorder="1" applyAlignment="1">
      <alignment horizontal="left" vertical="top" wrapText="1"/>
    </xf>
    <xf numFmtId="0" fontId="1" fillId="36" borderId="30" xfId="0" applyFont="1" applyFill="1" applyBorder="1" applyAlignment="1">
      <alignment horizontal="left" vertical="top" wrapText="1"/>
    </xf>
    <xf numFmtId="0" fontId="2" fillId="27" borderId="31" xfId="0" applyFont="1" applyFill="1" applyBorder="1" applyAlignment="1">
      <alignment vertical="top" wrapText="1"/>
    </xf>
    <xf numFmtId="0" fontId="2" fillId="27" borderId="12" xfId="0" applyFont="1" applyFill="1" applyBorder="1" applyAlignment="1">
      <alignment vertical="top" wrapText="1"/>
    </xf>
    <xf numFmtId="1" fontId="2" fillId="27" borderId="32" xfId="0" applyNumberFormat="1" applyFont="1" applyFill="1" applyBorder="1" applyAlignment="1">
      <alignment horizontal="left" vertical="top" wrapText="1"/>
    </xf>
    <xf numFmtId="0" fontId="0" fillId="27" borderId="33" xfId="0" applyFill="1" applyBorder="1" applyAlignment="1">
      <alignment vertical="top"/>
    </xf>
    <xf numFmtId="0" fontId="0" fillId="27" borderId="15" xfId="0" applyFill="1" applyBorder="1" applyAlignment="1">
      <alignment vertical="top"/>
    </xf>
    <xf numFmtId="0" fontId="2" fillId="27" borderId="17" xfId="0" applyFont="1" applyFill="1" applyBorder="1" applyAlignment="1">
      <alignment vertical="top" wrapText="1"/>
    </xf>
    <xf numFmtId="0" fontId="0" fillId="27" borderId="11" xfId="0" applyFill="1" applyBorder="1" applyAlignment="1">
      <alignment vertical="top"/>
    </xf>
    <xf numFmtId="0" fontId="1" fillId="36" borderId="28" xfId="0" applyFont="1" applyFill="1" applyBorder="1" applyAlignment="1">
      <alignment horizontal="left" vertical="top" wrapText="1"/>
    </xf>
    <xf numFmtId="0" fontId="0" fillId="27" borderId="32" xfId="0" applyFill="1" applyBorder="1" applyAlignment="1">
      <alignment vertical="top"/>
    </xf>
    <xf numFmtId="0" fontId="1" fillId="36" borderId="20" xfId="0" applyFont="1" applyFill="1" applyBorder="1" applyAlignment="1">
      <alignment horizontal="left" vertical="top" wrapText="1"/>
    </xf>
    <xf numFmtId="0" fontId="2" fillId="27" borderId="37" xfId="0" applyFont="1" applyFill="1" applyBorder="1" applyAlignment="1">
      <alignment vertical="top" wrapText="1"/>
    </xf>
    <xf numFmtId="0" fontId="0" fillId="27" borderId="38" xfId="0" applyFill="1" applyBorder="1" applyAlignment="1">
      <alignment vertical="top"/>
    </xf>
    <xf numFmtId="0" fontId="7" fillId="0" borderId="4" xfId="0" applyFont="1" applyBorder="1"/>
    <xf numFmtId="0" fontId="1" fillId="38" borderId="14" xfId="0" applyFont="1" applyFill="1" applyBorder="1" applyAlignment="1">
      <alignment horizontal="left" vertical="top" wrapText="1"/>
    </xf>
    <xf numFmtId="0" fontId="12" fillId="30" borderId="7" xfId="0" applyFont="1" applyFill="1" applyBorder="1" applyAlignment="1">
      <alignment vertical="top" wrapText="1"/>
    </xf>
    <xf numFmtId="0" fontId="9" fillId="30" borderId="13" xfId="0" applyFont="1" applyFill="1" applyBorder="1" applyAlignment="1">
      <alignment horizontal="left" vertical="top" wrapText="1"/>
    </xf>
    <xf numFmtId="0" fontId="9" fillId="30" borderId="13" xfId="0" applyFont="1" applyFill="1" applyBorder="1" applyAlignment="1">
      <alignment vertical="top" wrapText="1"/>
    </xf>
    <xf numFmtId="0" fontId="5" fillId="30" borderId="13" xfId="0" applyFont="1" applyFill="1" applyBorder="1" applyAlignment="1">
      <alignment horizontal="left" vertical="top" wrapText="1"/>
    </xf>
    <xf numFmtId="0" fontId="9" fillId="39" borderId="13" xfId="0" applyFont="1" applyFill="1" applyBorder="1" applyAlignment="1">
      <alignment horizontal="left" vertical="top" wrapText="1"/>
    </xf>
    <xf numFmtId="0" fontId="2" fillId="30" borderId="7" xfId="0" applyFont="1" applyFill="1" applyBorder="1" applyAlignment="1">
      <alignment horizontal="left" vertical="top" wrapText="1"/>
    </xf>
    <xf numFmtId="0" fontId="2" fillId="30" borderId="13" xfId="0" applyFont="1" applyFill="1" applyBorder="1" applyAlignment="1">
      <alignment horizontal="left" vertical="top" wrapText="1"/>
    </xf>
    <xf numFmtId="0" fontId="12" fillId="30" borderId="13" xfId="0" applyFont="1" applyFill="1" applyBorder="1" applyAlignment="1">
      <alignment horizontal="left" vertical="top" wrapText="1"/>
    </xf>
    <xf numFmtId="0" fontId="12" fillId="30" borderId="13" xfId="0" applyFont="1" applyFill="1" applyBorder="1" applyAlignment="1">
      <alignment vertical="top" wrapText="1"/>
    </xf>
    <xf numFmtId="0" fontId="2" fillId="39" borderId="13" xfId="0" applyFont="1" applyFill="1" applyBorder="1" applyAlignment="1">
      <alignment horizontal="left" vertical="top" wrapText="1"/>
    </xf>
    <xf numFmtId="0" fontId="5" fillId="40" borderId="5" xfId="0" applyFont="1" applyFill="1" applyBorder="1" applyAlignment="1">
      <alignment horizontal="left" vertical="top" wrapText="1"/>
    </xf>
    <xf numFmtId="0" fontId="9" fillId="0" borderId="15" xfId="0" applyFont="1" applyBorder="1" applyAlignment="1">
      <alignment horizontal="left" vertical="top" wrapText="1"/>
    </xf>
    <xf numFmtId="0" fontId="9" fillId="0" borderId="15" xfId="0" applyFont="1" applyBorder="1" applyAlignment="1">
      <alignment vertical="top" wrapText="1"/>
    </xf>
    <xf numFmtId="0" fontId="5" fillId="0" borderId="15" xfId="0" applyFont="1" applyBorder="1" applyAlignment="1">
      <alignment horizontal="left" vertical="top" wrapText="1"/>
    </xf>
    <xf numFmtId="0" fontId="5" fillId="33" borderId="16" xfId="0" applyFont="1" applyFill="1" applyBorder="1" applyAlignment="1">
      <alignment horizontal="left" vertical="top" wrapText="1"/>
    </xf>
    <xf numFmtId="0" fontId="9" fillId="33" borderId="19" xfId="0" applyFont="1" applyFill="1" applyBorder="1" applyAlignment="1">
      <alignment horizontal="left" vertical="top" wrapText="1"/>
    </xf>
    <xf numFmtId="0" fontId="5" fillId="33" borderId="19" xfId="0" applyFont="1" applyFill="1" applyBorder="1" applyAlignment="1">
      <alignment horizontal="left" vertical="top" wrapText="1"/>
    </xf>
    <xf numFmtId="0" fontId="9" fillId="33" borderId="19" xfId="0" applyFont="1" applyFill="1" applyBorder="1"/>
    <xf numFmtId="0" fontId="9" fillId="33" borderId="16" xfId="0" applyFont="1" applyFill="1" applyBorder="1"/>
    <xf numFmtId="0" fontId="9" fillId="34" borderId="16" xfId="0" applyFont="1" applyFill="1" applyBorder="1"/>
    <xf numFmtId="0" fontId="9" fillId="34" borderId="19" xfId="0" applyFont="1" applyFill="1" applyBorder="1"/>
    <xf numFmtId="0" fontId="9" fillId="35" borderId="16" xfId="0" applyFont="1" applyFill="1" applyBorder="1"/>
    <xf numFmtId="0" fontId="9" fillId="35" borderId="19" xfId="0" applyFont="1" applyFill="1" applyBorder="1"/>
    <xf numFmtId="0" fontId="12" fillId="0" borderId="4" xfId="0" applyFont="1" applyBorder="1" applyAlignment="1">
      <alignment horizontal="left" vertical="top" wrapText="1"/>
    </xf>
    <xf numFmtId="0" fontId="2" fillId="0" borderId="4" xfId="0" applyFont="1" applyBorder="1" applyAlignment="1">
      <alignment horizontal="left" vertical="top" wrapText="1"/>
    </xf>
    <xf numFmtId="0" fontId="12" fillId="0" borderId="4" xfId="0" applyFont="1" applyBorder="1" applyAlignment="1">
      <alignment horizontal="left" vertical="top"/>
    </xf>
    <xf numFmtId="0" fontId="2" fillId="0" borderId="4" xfId="0" applyFont="1" applyBorder="1" applyAlignment="1">
      <alignment horizontal="left" vertical="top"/>
    </xf>
    <xf numFmtId="0" fontId="2" fillId="0" borderId="4" xfId="0" applyFont="1" applyBorder="1" applyAlignment="1">
      <alignment vertical="top"/>
    </xf>
    <xf numFmtId="0" fontId="12" fillId="0" borderId="4" xfId="0" applyFont="1" applyBorder="1" applyAlignment="1">
      <alignment vertical="top"/>
    </xf>
    <xf numFmtId="0" fontId="1" fillId="36" borderId="29" xfId="0" applyFont="1" applyFill="1" applyBorder="1" applyAlignment="1">
      <alignment horizontal="left" vertical="top" wrapText="1"/>
    </xf>
    <xf numFmtId="0" fontId="1" fillId="36" borderId="40" xfId="0" applyFont="1" applyFill="1" applyBorder="1" applyAlignment="1">
      <alignment horizontal="left" vertical="top" wrapText="1"/>
    </xf>
    <xf numFmtId="0" fontId="9" fillId="27" borderId="32" xfId="0" applyFont="1" applyFill="1" applyBorder="1" applyAlignment="1">
      <alignment vertical="top" wrapText="1"/>
    </xf>
    <xf numFmtId="0" fontId="9" fillId="27" borderId="15" xfId="0" applyFont="1" applyFill="1" applyBorder="1" applyAlignment="1">
      <alignment vertical="top"/>
    </xf>
    <xf numFmtId="0" fontId="9" fillId="27" borderId="5" xfId="0" applyFont="1" applyFill="1" applyBorder="1" applyAlignment="1">
      <alignment vertical="top"/>
    </xf>
    <xf numFmtId="0" fontId="9" fillId="27" borderId="5" xfId="0" applyFont="1" applyFill="1" applyBorder="1" applyAlignment="1">
      <alignment vertical="top" wrapText="1"/>
    </xf>
    <xf numFmtId="0" fontId="7" fillId="10" borderId="7" xfId="0" applyFont="1" applyFill="1" applyBorder="1" applyAlignment="1">
      <alignment vertical="top" wrapText="1"/>
    </xf>
    <xf numFmtId="0" fontId="1" fillId="15" borderId="48" xfId="0" applyFont="1" applyFill="1" applyBorder="1" applyAlignment="1">
      <alignment horizontal="left" vertical="top" wrapText="1"/>
    </xf>
    <xf numFmtId="1" fontId="2" fillId="27" borderId="15" xfId="0" applyNumberFormat="1" applyFont="1" applyFill="1" applyBorder="1" applyAlignment="1">
      <alignment horizontal="left" vertical="top" wrapText="1"/>
    </xf>
    <xf numFmtId="0" fontId="1" fillId="0" borderId="45" xfId="0" applyFont="1" applyBorder="1" applyAlignment="1">
      <alignment horizontal="left" vertical="top" wrapText="1"/>
    </xf>
    <xf numFmtId="0" fontId="1" fillId="0" borderId="38" xfId="0" applyFont="1" applyBorder="1" applyAlignment="1">
      <alignment horizontal="left" vertical="top" wrapText="1"/>
    </xf>
    <xf numFmtId="0" fontId="6" fillId="0" borderId="38" xfId="0" applyFont="1" applyBorder="1" applyAlignment="1">
      <alignment horizontal="left" vertical="top" wrapText="1"/>
    </xf>
    <xf numFmtId="0" fontId="1" fillId="36" borderId="48" xfId="0" applyFont="1" applyFill="1" applyBorder="1" applyAlignment="1">
      <alignment horizontal="left" vertical="top" wrapText="1"/>
    </xf>
    <xf numFmtId="0" fontId="1" fillId="36" borderId="49" xfId="0" applyFont="1" applyFill="1" applyBorder="1" applyAlignment="1">
      <alignment horizontal="left" vertical="top" wrapText="1"/>
    </xf>
    <xf numFmtId="0" fontId="1" fillId="15" borderId="50" xfId="0" applyFont="1" applyFill="1" applyBorder="1" applyAlignment="1">
      <alignment horizontal="left" vertical="top" wrapText="1"/>
    </xf>
    <xf numFmtId="0" fontId="2" fillId="27" borderId="51" xfId="0" applyFont="1" applyFill="1" applyBorder="1" applyAlignment="1">
      <alignment vertical="top" wrapText="1"/>
    </xf>
    <xf numFmtId="0" fontId="0" fillId="27" borderId="47" xfId="0" applyFill="1" applyBorder="1" applyAlignment="1">
      <alignment vertical="top"/>
    </xf>
    <xf numFmtId="0" fontId="1" fillId="36" borderId="53" xfId="0" applyFont="1" applyFill="1" applyBorder="1" applyAlignment="1">
      <alignment horizontal="left" vertical="top" wrapText="1"/>
    </xf>
    <xf numFmtId="0" fontId="7" fillId="0" borderId="0" xfId="0" applyFont="1"/>
    <xf numFmtId="0" fontId="0" fillId="0" borderId="0" xfId="0" applyAlignment="1">
      <alignment wrapText="1"/>
    </xf>
    <xf numFmtId="0" fontId="1" fillId="37" borderId="4" xfId="0" applyFont="1" applyFill="1" applyBorder="1" applyAlignment="1">
      <alignment horizontal="center" vertical="top" textRotation="255" wrapText="1"/>
    </xf>
    <xf numFmtId="1" fontId="2" fillId="0" borderId="15"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1" fontId="2" fillId="0" borderId="32" xfId="0" applyNumberFormat="1" applyFont="1" applyBorder="1" applyAlignment="1">
      <alignment horizontal="left" vertical="top" wrapText="1"/>
    </xf>
    <xf numFmtId="0" fontId="0" fillId="0" borderId="15" xfId="0" applyBorder="1" applyAlignment="1">
      <alignment vertical="top"/>
    </xf>
    <xf numFmtId="0" fontId="0" fillId="0" borderId="47" xfId="0" applyBorder="1" applyAlignment="1">
      <alignment vertical="top"/>
    </xf>
    <xf numFmtId="0" fontId="9" fillId="0" borderId="15" xfId="0" applyFont="1" applyBorder="1" applyAlignment="1">
      <alignment vertical="top"/>
    </xf>
    <xf numFmtId="0" fontId="2" fillId="0" borderId="7" xfId="0" applyFont="1" applyBorder="1" applyAlignment="1">
      <alignment horizontal="left" vertical="top" wrapText="1"/>
    </xf>
    <xf numFmtId="0" fontId="7" fillId="0" borderId="7" xfId="0" applyFont="1" applyBorder="1" applyAlignment="1">
      <alignment vertical="top" wrapText="1"/>
    </xf>
    <xf numFmtId="0" fontId="0" fillId="0" borderId="7" xfId="0" applyBorder="1" applyAlignment="1">
      <alignment vertical="top"/>
    </xf>
    <xf numFmtId="0" fontId="1" fillId="0" borderId="45" xfId="2" applyFont="1" applyBorder="1" applyAlignment="1">
      <alignment horizontal="left" vertical="top" wrapText="1"/>
    </xf>
    <xf numFmtId="0" fontId="1" fillId="15" borderId="48" xfId="2" applyFont="1" applyFill="1" applyBorder="1" applyAlignment="1">
      <alignment horizontal="left" vertical="top" wrapText="1"/>
    </xf>
    <xf numFmtId="0" fontId="1" fillId="15" borderId="29" xfId="2" applyFont="1" applyFill="1" applyBorder="1" applyAlignment="1">
      <alignment horizontal="left" vertical="top" wrapText="1"/>
    </xf>
    <xf numFmtId="0" fontId="1" fillId="36" borderId="29" xfId="2" applyFont="1" applyFill="1" applyBorder="1" applyAlignment="1">
      <alignment horizontal="left" vertical="top" wrapText="1"/>
    </xf>
    <xf numFmtId="0" fontId="1" fillId="36" borderId="40" xfId="2" applyFont="1" applyFill="1" applyBorder="1" applyAlignment="1">
      <alignment horizontal="left" vertical="top" wrapText="1"/>
    </xf>
    <xf numFmtId="0" fontId="1" fillId="36" borderId="30" xfId="2" applyFont="1" applyFill="1" applyBorder="1" applyAlignment="1">
      <alignment horizontal="left" vertical="top" wrapText="1"/>
    </xf>
    <xf numFmtId="0" fontId="1" fillId="15" borderId="28" xfId="2" applyFont="1" applyFill="1" applyBorder="1" applyAlignment="1">
      <alignment horizontal="left" vertical="top" wrapText="1"/>
    </xf>
    <xf numFmtId="0" fontId="1" fillId="36" borderId="53" xfId="2" applyFont="1" applyFill="1" applyBorder="1" applyAlignment="1">
      <alignment horizontal="left" vertical="top" wrapText="1"/>
    </xf>
    <xf numFmtId="0" fontId="1" fillId="36" borderId="20" xfId="2" applyFont="1" applyFill="1" applyBorder="1" applyAlignment="1">
      <alignment horizontal="left" vertical="top" wrapText="1"/>
    </xf>
    <xf numFmtId="0" fontId="1" fillId="36" borderId="28" xfId="2" applyFont="1" applyFill="1" applyBorder="1" applyAlignment="1">
      <alignment horizontal="left" vertical="top" wrapText="1"/>
    </xf>
    <xf numFmtId="0" fontId="1" fillId="36" borderId="49" xfId="2" applyFont="1" applyFill="1" applyBorder="1" applyAlignment="1">
      <alignment horizontal="left" vertical="top" wrapText="1"/>
    </xf>
    <xf numFmtId="0" fontId="1" fillId="15" borderId="50" xfId="2" applyFont="1" applyFill="1" applyBorder="1" applyAlignment="1">
      <alignment horizontal="left" vertical="top" wrapText="1"/>
    </xf>
    <xf numFmtId="0" fontId="1" fillId="36" borderId="48" xfId="2" applyFont="1" applyFill="1" applyBorder="1" applyAlignment="1">
      <alignment horizontal="left" vertical="top" wrapText="1"/>
    </xf>
    <xf numFmtId="0" fontId="1" fillId="7" borderId="6" xfId="2" applyFont="1" applyFill="1" applyBorder="1" applyAlignment="1">
      <alignment horizontal="left" vertical="top" wrapText="1"/>
    </xf>
    <xf numFmtId="0" fontId="4" fillId="7" borderId="6" xfId="2" applyFont="1" applyFill="1" applyBorder="1" applyAlignment="1">
      <alignment horizontal="left" vertical="top" wrapText="1"/>
    </xf>
    <xf numFmtId="0" fontId="0" fillId="0" borderId="4" xfId="2" applyFont="1"/>
    <xf numFmtId="0" fontId="1" fillId="0" borderId="38" xfId="2" applyFont="1" applyBorder="1" applyAlignment="1">
      <alignment horizontal="left" vertical="top" wrapText="1"/>
    </xf>
    <xf numFmtId="0" fontId="2" fillId="27" borderId="13" xfId="2" applyFont="1" applyFill="1" applyBorder="1" applyAlignment="1">
      <alignment vertical="top" wrapText="1"/>
    </xf>
    <xf numFmtId="0" fontId="2" fillId="27" borderId="7" xfId="2" applyFont="1" applyFill="1" applyBorder="1" applyAlignment="1">
      <alignment vertical="top" wrapText="1"/>
    </xf>
    <xf numFmtId="0" fontId="2" fillId="27" borderId="17" xfId="2" applyFont="1" applyFill="1" applyBorder="1" applyAlignment="1">
      <alignment vertical="top" wrapText="1"/>
    </xf>
    <xf numFmtId="0" fontId="2" fillId="27" borderId="12" xfId="2" applyFont="1" applyFill="1" applyBorder="1" applyAlignment="1">
      <alignment vertical="top" wrapText="1"/>
    </xf>
    <xf numFmtId="0" fontId="2" fillId="27" borderId="31" xfId="2" applyFont="1" applyFill="1" applyBorder="1" applyAlignment="1">
      <alignment vertical="top" wrapText="1"/>
    </xf>
    <xf numFmtId="0" fontId="2" fillId="27" borderId="51" xfId="2" applyFont="1" applyFill="1" applyBorder="1" applyAlignment="1">
      <alignment vertical="top" wrapText="1"/>
    </xf>
    <xf numFmtId="0" fontId="2" fillId="27" borderId="37" xfId="2" applyFont="1" applyFill="1" applyBorder="1" applyAlignment="1">
      <alignment vertical="top" wrapText="1"/>
    </xf>
    <xf numFmtId="0" fontId="2" fillId="10" borderId="7" xfId="2" applyFont="1" applyFill="1" applyBorder="1" applyAlignment="1">
      <alignment vertical="top" wrapText="1"/>
    </xf>
    <xf numFmtId="0" fontId="9" fillId="10" borderId="7" xfId="2" applyFont="1" applyFill="1" applyBorder="1" applyAlignment="1">
      <alignment vertical="top" wrapText="1"/>
    </xf>
    <xf numFmtId="0" fontId="9" fillId="10" borderId="7" xfId="2" applyFont="1" applyFill="1" applyBorder="1" applyAlignment="1">
      <alignment horizontal="left" vertical="top" wrapText="1"/>
    </xf>
    <xf numFmtId="0" fontId="2" fillId="10" borderId="17" xfId="2" applyFont="1" applyFill="1" applyBorder="1" applyAlignment="1">
      <alignment vertical="top" wrapText="1"/>
    </xf>
    <xf numFmtId="0" fontId="6" fillId="0" borderId="38" xfId="2" applyFont="1" applyBorder="1" applyAlignment="1">
      <alignment horizontal="left" vertical="top" wrapText="1"/>
    </xf>
    <xf numFmtId="0" fontId="1" fillId="37" borderId="4" xfId="2" applyFont="1" applyFill="1" applyAlignment="1">
      <alignment vertical="top" textRotation="255" wrapText="1"/>
    </xf>
    <xf numFmtId="1" fontId="9" fillId="23" borderId="15" xfId="2" applyNumberFormat="1" applyFont="1" applyFill="1" applyBorder="1" applyAlignment="1">
      <alignment horizontal="center" vertical="top" wrapText="1"/>
    </xf>
    <xf numFmtId="0" fontId="9" fillId="0" borderId="5" xfId="2" applyFont="1" applyBorder="1" applyAlignment="1">
      <alignment horizontal="center" vertical="top" wrapText="1"/>
    </xf>
    <xf numFmtId="0" fontId="9" fillId="0" borderId="5" xfId="2" applyFont="1" applyBorder="1" applyAlignment="1">
      <alignment vertical="top" wrapText="1"/>
    </xf>
    <xf numFmtId="0" fontId="9" fillId="0" borderId="5" xfId="2" applyFont="1" applyBorder="1" applyAlignment="1">
      <alignment horizontal="left" vertical="top" wrapText="1"/>
    </xf>
    <xf numFmtId="0" fontId="5" fillId="0" borderId="5" xfId="2" applyFont="1" applyBorder="1" applyAlignment="1">
      <alignment horizontal="left" vertical="top" wrapText="1"/>
    </xf>
    <xf numFmtId="0" fontId="9" fillId="0" borderId="4" xfId="2" applyFont="1"/>
    <xf numFmtId="0" fontId="6" fillId="13" borderId="16" xfId="2" applyFont="1" applyFill="1" applyBorder="1" applyAlignment="1">
      <alignment horizontal="left" vertical="top" wrapText="1"/>
    </xf>
    <xf numFmtId="0" fontId="9" fillId="13" borderId="32" xfId="2" applyFont="1" applyFill="1" applyBorder="1" applyAlignment="1">
      <alignment vertical="top" wrapText="1"/>
    </xf>
    <xf numFmtId="0" fontId="9" fillId="13" borderId="5" xfId="2" applyFont="1" applyFill="1" applyBorder="1" applyAlignment="1">
      <alignment vertical="top" wrapText="1"/>
    </xf>
    <xf numFmtId="0" fontId="9" fillId="13" borderId="11" xfId="2" applyFont="1" applyFill="1" applyBorder="1" applyAlignment="1">
      <alignment vertical="top" wrapText="1"/>
    </xf>
    <xf numFmtId="0" fontId="9" fillId="13" borderId="33" xfId="2" applyFont="1" applyFill="1" applyBorder="1" applyAlignment="1">
      <alignment vertical="top" wrapText="1"/>
    </xf>
    <xf numFmtId="0" fontId="9" fillId="13" borderId="15" xfId="2" applyFont="1" applyFill="1" applyBorder="1" applyAlignment="1">
      <alignment vertical="top" wrapText="1"/>
    </xf>
    <xf numFmtId="0" fontId="9" fillId="13" borderId="38" xfId="2" applyFont="1" applyFill="1" applyBorder="1" applyAlignment="1">
      <alignment vertical="top" wrapText="1"/>
    </xf>
    <xf numFmtId="0" fontId="9" fillId="13" borderId="4" xfId="2" applyFont="1" applyFill="1" applyAlignment="1">
      <alignment wrapText="1"/>
    </xf>
    <xf numFmtId="0" fontId="0" fillId="13" borderId="5" xfId="2" applyFont="1" applyFill="1" applyBorder="1" applyAlignment="1">
      <alignment wrapText="1"/>
    </xf>
    <xf numFmtId="0" fontId="9" fillId="13" borderId="5" xfId="2" applyFont="1" applyFill="1" applyBorder="1" applyAlignment="1">
      <alignment horizontal="left" vertical="top" wrapText="1"/>
    </xf>
    <xf numFmtId="0" fontId="9" fillId="0" borderId="4" xfId="2" applyFont="1" applyAlignment="1">
      <alignment wrapText="1"/>
    </xf>
    <xf numFmtId="0" fontId="0" fillId="0" borderId="4" xfId="2" applyFont="1" applyAlignment="1">
      <alignment wrapText="1"/>
    </xf>
    <xf numFmtId="0" fontId="6" fillId="13" borderId="5" xfId="2" applyFont="1" applyFill="1" applyBorder="1" applyAlignment="1">
      <alignment horizontal="left" vertical="top" wrapText="1"/>
    </xf>
    <xf numFmtId="0" fontId="9" fillId="13" borderId="32" xfId="2" applyFont="1" applyFill="1" applyBorder="1" applyAlignment="1">
      <alignment horizontal="center" vertical="top" wrapText="1"/>
    </xf>
    <xf numFmtId="0" fontId="9" fillId="13" borderId="5" xfId="2" applyFont="1" applyFill="1" applyBorder="1" applyAlignment="1">
      <alignment horizontal="center" vertical="top" wrapText="1"/>
    </xf>
    <xf numFmtId="0" fontId="9" fillId="13" borderId="11" xfId="2" applyFont="1" applyFill="1" applyBorder="1" applyAlignment="1">
      <alignment horizontal="center" vertical="top" wrapText="1"/>
    </xf>
    <xf numFmtId="0" fontId="28" fillId="13" borderId="33" xfId="3" applyFill="1" applyBorder="1" applyAlignment="1">
      <alignment horizontal="center" vertical="top" wrapText="1"/>
    </xf>
    <xf numFmtId="0" fontId="9" fillId="13" borderId="33" xfId="2" applyFont="1" applyFill="1" applyBorder="1" applyAlignment="1">
      <alignment horizontal="center" vertical="top" wrapText="1"/>
    </xf>
    <xf numFmtId="0" fontId="28" fillId="13" borderId="15" xfId="3" applyFill="1" applyBorder="1" applyAlignment="1">
      <alignment horizontal="center" vertical="top" wrapText="1"/>
    </xf>
    <xf numFmtId="0" fontId="9" fillId="13" borderId="47" xfId="2" applyFont="1" applyFill="1" applyBorder="1" applyAlignment="1">
      <alignment horizontal="center" vertical="top" wrapText="1"/>
    </xf>
    <xf numFmtId="0" fontId="9" fillId="13" borderId="38" xfId="2" applyFont="1" applyFill="1" applyBorder="1" applyAlignment="1">
      <alignment horizontal="center" vertical="top" wrapText="1"/>
    </xf>
    <xf numFmtId="0" fontId="9" fillId="13" borderId="15" xfId="2" applyFont="1" applyFill="1" applyBorder="1" applyAlignment="1">
      <alignment horizontal="center" vertical="top" wrapText="1"/>
    </xf>
    <xf numFmtId="0" fontId="28" fillId="13" borderId="32" xfId="3" applyFill="1" applyBorder="1" applyAlignment="1">
      <alignment horizontal="center" vertical="top" wrapText="1"/>
    </xf>
    <xf numFmtId="0" fontId="28" fillId="13" borderId="5" xfId="3" applyFill="1" applyBorder="1" applyAlignment="1">
      <alignment horizontal="center" vertical="top" wrapText="1"/>
    </xf>
    <xf numFmtId="0" fontId="6" fillId="14" borderId="5" xfId="2" applyFont="1" applyFill="1" applyBorder="1" applyAlignment="1">
      <alignment horizontal="left" vertical="top" wrapText="1"/>
    </xf>
    <xf numFmtId="0" fontId="9" fillId="14" borderId="31" xfId="2" applyFont="1" applyFill="1" applyBorder="1" applyAlignment="1">
      <alignment vertical="top" wrapText="1"/>
    </xf>
    <xf numFmtId="0" fontId="9" fillId="14" borderId="7" xfId="2" applyFont="1" applyFill="1" applyBorder="1" applyAlignment="1">
      <alignment vertical="top" wrapText="1"/>
    </xf>
    <xf numFmtId="0" fontId="9" fillId="14" borderId="17" xfId="2" applyFont="1" applyFill="1" applyBorder="1" applyAlignment="1">
      <alignment vertical="top" wrapText="1"/>
    </xf>
    <xf numFmtId="0" fontId="9" fillId="14" borderId="12" xfId="2" applyFont="1" applyFill="1" applyBorder="1" applyAlignment="1">
      <alignment vertical="top" wrapText="1"/>
    </xf>
    <xf numFmtId="0" fontId="9" fillId="14" borderId="13" xfId="2" applyFont="1" applyFill="1" applyBorder="1" applyAlignment="1">
      <alignment vertical="top" wrapText="1"/>
    </xf>
    <xf numFmtId="0" fontId="9" fillId="14" borderId="37" xfId="2" applyFont="1" applyFill="1" applyBorder="1" applyAlignment="1">
      <alignment vertical="top" wrapText="1"/>
    </xf>
    <xf numFmtId="0" fontId="0" fillId="14" borderId="5" xfId="2" applyFont="1" applyFill="1" applyBorder="1"/>
    <xf numFmtId="0" fontId="2" fillId="0" borderId="4" xfId="2" applyFont="1" applyAlignment="1">
      <alignment horizontal="left" vertical="top" wrapText="1"/>
    </xf>
    <xf numFmtId="0" fontId="12" fillId="0" borderId="4" xfId="2" applyFont="1" applyAlignment="1">
      <alignment horizontal="left" vertical="top" wrapText="1"/>
    </xf>
    <xf numFmtId="0" fontId="6" fillId="0" borderId="4" xfId="2" applyFont="1" applyAlignment="1">
      <alignment horizontal="left" vertical="top" wrapText="1"/>
    </xf>
    <xf numFmtId="0" fontId="7" fillId="0" borderId="4" xfId="2" applyFont="1"/>
    <xf numFmtId="0" fontId="9" fillId="0" borderId="4" xfId="2" applyFont="1" applyAlignment="1">
      <alignment horizontal="left" vertical="top" wrapText="1"/>
    </xf>
    <xf numFmtId="0" fontId="2" fillId="0" borderId="4" xfId="2" applyFont="1" applyAlignment="1">
      <alignment vertical="top" wrapText="1"/>
    </xf>
    <xf numFmtId="0" fontId="2" fillId="0" borderId="4" xfId="2" applyFont="1" applyAlignment="1">
      <alignment vertical="top"/>
    </xf>
    <xf numFmtId="0" fontId="2" fillId="0" borderId="4" xfId="2" applyFont="1" applyAlignment="1">
      <alignment horizontal="left" vertical="top"/>
    </xf>
    <xf numFmtId="0" fontId="12" fillId="0" borderId="4" xfId="2" applyFont="1" applyAlignment="1">
      <alignment horizontal="left" vertical="top"/>
    </xf>
    <xf numFmtId="0" fontId="12" fillId="0" borderId="4" xfId="2" applyFont="1" applyAlignment="1">
      <alignment vertical="top"/>
    </xf>
    <xf numFmtId="0" fontId="5" fillId="0" borderId="4" xfId="2" applyFont="1"/>
    <xf numFmtId="168" fontId="0" fillId="0" borderId="5" xfId="0" applyNumberFormat="1" applyBorder="1" applyAlignment="1">
      <alignment vertical="top"/>
    </xf>
    <xf numFmtId="168" fontId="0" fillId="0" borderId="11" xfId="0" applyNumberFormat="1" applyBorder="1" applyAlignment="1">
      <alignment vertical="top"/>
    </xf>
    <xf numFmtId="168" fontId="0" fillId="0" borderId="33" xfId="0" applyNumberFormat="1" applyBorder="1" applyAlignment="1">
      <alignment vertical="top"/>
    </xf>
    <xf numFmtId="168" fontId="0" fillId="0" borderId="15" xfId="0" applyNumberFormat="1" applyBorder="1" applyAlignment="1">
      <alignment vertical="top"/>
    </xf>
    <xf numFmtId="168" fontId="0" fillId="0" borderId="38" xfId="0" applyNumberFormat="1" applyBorder="1" applyAlignment="1">
      <alignment vertical="top"/>
    </xf>
    <xf numFmtId="168" fontId="9" fillId="0" borderId="32" xfId="0" applyNumberFormat="1" applyFont="1" applyBorder="1" applyAlignment="1">
      <alignment vertical="top" wrapText="1"/>
    </xf>
    <xf numFmtId="168" fontId="9" fillId="0" borderId="5" xfId="0" applyNumberFormat="1" applyFont="1" applyBorder="1" applyAlignment="1">
      <alignment vertical="top" wrapText="1"/>
    </xf>
    <xf numFmtId="168" fontId="0" fillId="0" borderId="32" xfId="0" applyNumberFormat="1" applyBorder="1" applyAlignment="1">
      <alignment vertical="top"/>
    </xf>
    <xf numFmtId="0" fontId="1" fillId="0" borderId="45" xfId="4" applyFont="1" applyBorder="1" applyAlignment="1">
      <alignment horizontal="left" vertical="top" wrapText="1"/>
    </xf>
    <xf numFmtId="0" fontId="1" fillId="15" borderId="48" xfId="4" applyFont="1" applyFill="1" applyBorder="1" applyAlignment="1">
      <alignment horizontal="left" vertical="top" wrapText="1"/>
    </xf>
    <xf numFmtId="0" fontId="1" fillId="15" borderId="29" xfId="4" applyFont="1" applyFill="1" applyBorder="1" applyAlignment="1">
      <alignment horizontal="left" vertical="top" wrapText="1"/>
    </xf>
    <xf numFmtId="0" fontId="1" fillId="36" borderId="29" xfId="4" applyFont="1" applyFill="1" applyBorder="1" applyAlignment="1">
      <alignment horizontal="left" vertical="top" wrapText="1"/>
    </xf>
    <xf numFmtId="0" fontId="1" fillId="36" borderId="40" xfId="4" applyFont="1" applyFill="1" applyBorder="1" applyAlignment="1">
      <alignment horizontal="left" vertical="top" wrapText="1"/>
    </xf>
    <xf numFmtId="0" fontId="1" fillId="36" borderId="30" xfId="4" applyFont="1" applyFill="1" applyBorder="1" applyAlignment="1">
      <alignment horizontal="left" vertical="top" wrapText="1"/>
    </xf>
    <xf numFmtId="0" fontId="1" fillId="15" borderId="28" xfId="4" applyFont="1" applyFill="1" applyBorder="1" applyAlignment="1">
      <alignment horizontal="left" vertical="top" wrapText="1"/>
    </xf>
    <xf numFmtId="0" fontId="1" fillId="36" borderId="53" xfId="4" applyFont="1" applyFill="1" applyBorder="1" applyAlignment="1">
      <alignment horizontal="left" vertical="top" wrapText="1"/>
    </xf>
    <xf numFmtId="0" fontId="1" fillId="36" borderId="20" xfId="4" applyFont="1" applyFill="1" applyBorder="1" applyAlignment="1">
      <alignment horizontal="left" vertical="top" wrapText="1"/>
    </xf>
    <xf numFmtId="0" fontId="1" fillId="36" borderId="28" xfId="4" applyFont="1" applyFill="1" applyBorder="1" applyAlignment="1">
      <alignment horizontal="left" vertical="top" wrapText="1"/>
    </xf>
    <xf numFmtId="0" fontId="1" fillId="36" borderId="49" xfId="4" applyFont="1" applyFill="1" applyBorder="1" applyAlignment="1">
      <alignment horizontal="left" vertical="top" wrapText="1"/>
    </xf>
    <xf numFmtId="0" fontId="1" fillId="15" borderId="50" xfId="4" applyFont="1" applyFill="1" applyBorder="1" applyAlignment="1">
      <alignment horizontal="left" vertical="top" wrapText="1"/>
    </xf>
    <xf numFmtId="0" fontId="1" fillId="36" borderId="48" xfId="4" applyFont="1" applyFill="1" applyBorder="1" applyAlignment="1">
      <alignment horizontal="left" vertical="top" wrapText="1"/>
    </xf>
    <xf numFmtId="0" fontId="1" fillId="7" borderId="6" xfId="4" applyFont="1" applyFill="1" applyBorder="1" applyAlignment="1">
      <alignment horizontal="left" vertical="top" wrapText="1"/>
    </xf>
    <xf numFmtId="0" fontId="4" fillId="7" borderId="6" xfId="4" applyFont="1" applyFill="1" applyBorder="1" applyAlignment="1">
      <alignment horizontal="left" vertical="top" wrapText="1"/>
    </xf>
    <xf numFmtId="0" fontId="9" fillId="0" borderId="4" xfId="4"/>
    <xf numFmtId="0" fontId="1" fillId="0" borderId="38" xfId="4" applyFont="1" applyBorder="1" applyAlignment="1">
      <alignment horizontal="left" vertical="top" wrapText="1"/>
    </xf>
    <xf numFmtId="0" fontId="2" fillId="27" borderId="13" xfId="4" applyFont="1" applyFill="1" applyBorder="1" applyAlignment="1">
      <alignment vertical="top" wrapText="1"/>
    </xf>
    <xf numFmtId="0" fontId="2" fillId="27" borderId="7" xfId="4" applyFont="1" applyFill="1" applyBorder="1" applyAlignment="1">
      <alignment vertical="top" wrapText="1"/>
    </xf>
    <xf numFmtId="0" fontId="2" fillId="27" borderId="17" xfId="4" applyFont="1" applyFill="1" applyBorder="1" applyAlignment="1">
      <alignment vertical="top" wrapText="1"/>
    </xf>
    <xf numFmtId="0" fontId="2" fillId="27" borderId="12" xfId="4" applyFont="1" applyFill="1" applyBorder="1" applyAlignment="1">
      <alignment vertical="top" wrapText="1"/>
    </xf>
    <xf numFmtId="0" fontId="2" fillId="27" borderId="31" xfId="4" applyFont="1" applyFill="1" applyBorder="1" applyAlignment="1">
      <alignment vertical="top" wrapText="1"/>
    </xf>
    <xf numFmtId="0" fontId="2" fillId="27" borderId="51" xfId="4" applyFont="1" applyFill="1" applyBorder="1" applyAlignment="1">
      <alignment vertical="top" wrapText="1"/>
    </xf>
    <xf numFmtId="0" fontId="2" fillId="27" borderId="37" xfId="4" applyFont="1" applyFill="1" applyBorder="1" applyAlignment="1">
      <alignment vertical="top" wrapText="1"/>
    </xf>
    <xf numFmtId="0" fontId="2" fillId="10" borderId="7" xfId="4" applyFont="1" applyFill="1" applyBorder="1" applyAlignment="1">
      <alignment vertical="top" wrapText="1"/>
    </xf>
    <xf numFmtId="0" fontId="9" fillId="10" borderId="7" xfId="4" applyFill="1" applyBorder="1" applyAlignment="1">
      <alignment vertical="top" wrapText="1"/>
    </xf>
    <xf numFmtId="0" fontId="9" fillId="10" borderId="7" xfId="4" applyFill="1" applyBorder="1" applyAlignment="1">
      <alignment horizontal="left" vertical="top" wrapText="1"/>
    </xf>
    <xf numFmtId="0" fontId="2" fillId="10" borderId="17" xfId="4" applyFont="1" applyFill="1" applyBorder="1" applyAlignment="1">
      <alignment vertical="top" wrapText="1"/>
    </xf>
    <xf numFmtId="0" fontId="6" fillId="0" borderId="38" xfId="4" applyFont="1" applyBorder="1" applyAlignment="1">
      <alignment horizontal="left" vertical="top" wrapText="1"/>
    </xf>
    <xf numFmtId="0" fontId="1" fillId="37" borderId="4" xfId="4" applyFont="1" applyFill="1" applyAlignment="1">
      <alignment vertical="top" textRotation="255" wrapText="1"/>
    </xf>
    <xf numFmtId="167" fontId="9" fillId="0" borderId="5" xfId="4" applyNumberFormat="1" applyBorder="1" applyAlignment="1">
      <alignment horizontal="center" vertical="top" wrapText="1"/>
    </xf>
    <xf numFmtId="0" fontId="9" fillId="0" borderId="5" xfId="4" applyBorder="1" applyAlignment="1">
      <alignment horizontal="center" vertical="top" wrapText="1"/>
    </xf>
    <xf numFmtId="0" fontId="9" fillId="0" borderId="5" xfId="4" applyBorder="1" applyAlignment="1">
      <alignment vertical="top" wrapText="1"/>
    </xf>
    <xf numFmtId="0" fontId="9" fillId="0" borderId="5" xfId="4" applyBorder="1" applyAlignment="1">
      <alignment horizontal="left" vertical="top" wrapText="1"/>
    </xf>
    <xf numFmtId="0" fontId="5" fillId="0" borderId="5" xfId="4" applyFont="1" applyBorder="1" applyAlignment="1">
      <alignment horizontal="left" vertical="top" wrapText="1"/>
    </xf>
    <xf numFmtId="0" fontId="9" fillId="0" borderId="5" xfId="4" applyBorder="1"/>
    <xf numFmtId="0" fontId="6" fillId="13" borderId="16" xfId="4" applyFont="1" applyFill="1" applyBorder="1" applyAlignment="1">
      <alignment horizontal="left" vertical="top" wrapText="1"/>
    </xf>
    <xf numFmtId="0" fontId="9" fillId="13" borderId="32" xfId="4" applyFill="1" applyBorder="1" applyAlignment="1">
      <alignment vertical="top" wrapText="1"/>
    </xf>
    <xf numFmtId="0" fontId="9" fillId="13" borderId="5" xfId="4" applyFill="1" applyBorder="1" applyAlignment="1">
      <alignment vertical="top" wrapText="1"/>
    </xf>
    <xf numFmtId="0" fontId="9" fillId="13" borderId="11" xfId="4" applyFill="1" applyBorder="1" applyAlignment="1">
      <alignment vertical="top" wrapText="1"/>
    </xf>
    <xf numFmtId="0" fontId="9" fillId="13" borderId="33" xfId="4" applyFill="1" applyBorder="1" applyAlignment="1">
      <alignment vertical="top" wrapText="1"/>
    </xf>
    <xf numFmtId="0" fontId="9" fillId="13" borderId="15" xfId="4" applyFill="1" applyBorder="1" applyAlignment="1">
      <alignment vertical="top" wrapText="1"/>
    </xf>
    <xf numFmtId="0" fontId="9" fillId="13" borderId="47" xfId="4" applyFill="1" applyBorder="1" applyAlignment="1">
      <alignment vertical="top" wrapText="1"/>
    </xf>
    <xf numFmtId="0" fontId="9" fillId="13" borderId="38" xfId="4" applyFill="1" applyBorder="1" applyAlignment="1">
      <alignment vertical="top" wrapText="1"/>
    </xf>
    <xf numFmtId="0" fontId="9" fillId="13" borderId="5" xfId="4" applyFill="1" applyBorder="1" applyAlignment="1">
      <alignment wrapText="1"/>
    </xf>
    <xf numFmtId="0" fontId="9" fillId="13" borderId="5" xfId="4" applyFill="1" applyBorder="1" applyAlignment="1">
      <alignment horizontal="left" vertical="top" wrapText="1"/>
    </xf>
    <xf numFmtId="0" fontId="9" fillId="13" borderId="4" xfId="4" applyFill="1" applyAlignment="1">
      <alignment wrapText="1"/>
    </xf>
    <xf numFmtId="0" fontId="9" fillId="0" borderId="4" xfId="4" applyAlignment="1">
      <alignment wrapText="1"/>
    </xf>
    <xf numFmtId="0" fontId="6" fillId="13" borderId="5" xfId="4" applyFont="1" applyFill="1" applyBorder="1" applyAlignment="1">
      <alignment horizontal="left" vertical="top" wrapText="1"/>
    </xf>
    <xf numFmtId="0" fontId="9" fillId="13" borderId="32" xfId="4" applyFill="1" applyBorder="1" applyAlignment="1">
      <alignment horizontal="center" vertical="top" wrapText="1"/>
    </xf>
    <xf numFmtId="0" fontId="9" fillId="13" borderId="5" xfId="4" applyFill="1" applyBorder="1" applyAlignment="1">
      <alignment horizontal="center" vertical="top" wrapText="1"/>
    </xf>
    <xf numFmtId="0" fontId="9" fillId="13" borderId="11" xfId="4" applyFill="1" applyBorder="1" applyAlignment="1">
      <alignment horizontal="center" vertical="top" wrapText="1"/>
    </xf>
    <xf numFmtId="0" fontId="9" fillId="13" borderId="33" xfId="4" applyFill="1" applyBorder="1" applyAlignment="1">
      <alignment horizontal="center" vertical="top" wrapText="1"/>
    </xf>
    <xf numFmtId="0" fontId="30" fillId="13" borderId="32" xfId="5" applyFill="1" applyBorder="1" applyAlignment="1">
      <alignment horizontal="center" vertical="top" wrapText="1"/>
    </xf>
    <xf numFmtId="0" fontId="30" fillId="13" borderId="47" xfId="5" applyFill="1" applyBorder="1" applyAlignment="1">
      <alignment horizontal="center" vertical="top" wrapText="1"/>
    </xf>
    <xf numFmtId="0" fontId="9" fillId="13" borderId="38" xfId="4" applyFill="1" applyBorder="1" applyAlignment="1">
      <alignment horizontal="center" vertical="top" wrapText="1"/>
    </xf>
    <xf numFmtId="0" fontId="9" fillId="13" borderId="15" xfId="4" applyFill="1" applyBorder="1" applyAlignment="1">
      <alignment horizontal="center" vertical="top" wrapText="1"/>
    </xf>
    <xf numFmtId="0" fontId="30" fillId="13" borderId="5" xfId="5" applyFill="1" applyBorder="1" applyAlignment="1">
      <alignment horizontal="center" vertical="top" wrapText="1"/>
    </xf>
    <xf numFmtId="0" fontId="9" fillId="26" borderId="5" xfId="4" applyFill="1" applyBorder="1" applyAlignment="1">
      <alignment horizontal="left" vertical="top" wrapText="1"/>
    </xf>
    <xf numFmtId="0" fontId="9" fillId="13" borderId="8" xfId="4" applyFill="1" applyBorder="1" applyAlignment="1">
      <alignment wrapText="1"/>
    </xf>
    <xf numFmtId="0" fontId="6" fillId="14" borderId="5" xfId="4" applyFont="1" applyFill="1" applyBorder="1" applyAlignment="1">
      <alignment horizontal="left" vertical="top" wrapText="1"/>
    </xf>
    <xf numFmtId="0" fontId="9" fillId="14" borderId="31" xfId="4" applyFill="1" applyBorder="1" applyAlignment="1">
      <alignment vertical="top" wrapText="1"/>
    </xf>
    <xf numFmtId="0" fontId="9" fillId="14" borderId="7" xfId="4" applyFill="1" applyBorder="1" applyAlignment="1">
      <alignment vertical="top" wrapText="1"/>
    </xf>
    <xf numFmtId="0" fontId="9" fillId="14" borderId="17" xfId="4" applyFill="1" applyBorder="1" applyAlignment="1">
      <alignment vertical="top" wrapText="1"/>
    </xf>
    <xf numFmtId="0" fontId="9" fillId="14" borderId="12" xfId="4" applyFill="1" applyBorder="1" applyAlignment="1">
      <alignment vertical="top" wrapText="1"/>
    </xf>
    <xf numFmtId="0" fontId="9" fillId="14" borderId="13" xfId="4" applyFill="1" applyBorder="1" applyAlignment="1">
      <alignment vertical="top" wrapText="1"/>
    </xf>
    <xf numFmtId="0" fontId="9" fillId="14" borderId="51" xfId="4" applyFill="1" applyBorder="1" applyAlignment="1">
      <alignment vertical="top" wrapText="1"/>
    </xf>
    <xf numFmtId="0" fontId="9" fillId="14" borderId="37" xfId="4" applyFill="1" applyBorder="1" applyAlignment="1">
      <alignment vertical="top" wrapText="1"/>
    </xf>
    <xf numFmtId="0" fontId="9" fillId="14" borderId="5" xfId="4" applyFill="1" applyBorder="1"/>
    <xf numFmtId="0" fontId="9" fillId="14" borderId="9" xfId="4" applyFill="1" applyBorder="1"/>
    <xf numFmtId="0" fontId="6" fillId="15" borderId="5" xfId="4" applyFont="1" applyFill="1" applyBorder="1" applyAlignment="1">
      <alignment horizontal="left" vertical="top" wrapText="1"/>
    </xf>
    <xf numFmtId="0" fontId="9" fillId="15" borderId="34" xfId="4" applyFill="1" applyBorder="1"/>
    <xf numFmtId="0" fontId="9" fillId="15" borderId="35" xfId="4" applyFill="1" applyBorder="1"/>
    <xf numFmtId="0" fontId="9" fillId="15" borderId="41" xfId="4" applyFill="1" applyBorder="1"/>
    <xf numFmtId="0" fontId="9" fillId="15" borderId="36" xfId="4" applyFill="1" applyBorder="1"/>
    <xf numFmtId="0" fontId="9" fillId="15" borderId="42" xfId="4" applyFill="1" applyBorder="1"/>
    <xf numFmtId="0" fontId="9" fillId="15" borderId="52" xfId="4" applyFill="1" applyBorder="1"/>
    <xf numFmtId="0" fontId="9" fillId="15" borderId="39" xfId="4" applyFill="1" applyBorder="1"/>
    <xf numFmtId="0" fontId="1" fillId="37" borderId="27" xfId="4" applyFont="1" applyFill="1" applyBorder="1" applyAlignment="1">
      <alignment vertical="top" textRotation="255" wrapText="1"/>
    </xf>
    <xf numFmtId="0" fontId="9" fillId="15" borderId="5" xfId="4" applyFill="1" applyBorder="1"/>
    <xf numFmtId="0" fontId="9" fillId="15" borderId="11" xfId="4" applyFill="1" applyBorder="1"/>
    <xf numFmtId="0" fontId="9" fillId="15" borderId="4" xfId="4" applyFill="1"/>
    <xf numFmtId="0" fontId="1" fillId="0" borderId="42" xfId="4" applyFont="1" applyBorder="1" applyAlignment="1">
      <alignment horizontal="left" vertical="top" wrapText="1"/>
    </xf>
    <xf numFmtId="0" fontId="9" fillId="0" borderId="4" xfId="4" applyAlignment="1">
      <alignment vertical="top" wrapText="1"/>
    </xf>
    <xf numFmtId="0" fontId="9" fillId="0" borderId="23" xfId="4" applyBorder="1" applyAlignment="1">
      <alignment wrapText="1"/>
    </xf>
    <xf numFmtId="0" fontId="2" fillId="0" borderId="4" xfId="4" applyFont="1" applyAlignment="1">
      <alignment horizontal="left" vertical="top" wrapText="1"/>
    </xf>
    <xf numFmtId="0" fontId="12" fillId="0" borderId="4" xfId="4" applyFont="1" applyAlignment="1">
      <alignment horizontal="left" vertical="top" wrapText="1"/>
    </xf>
    <xf numFmtId="0" fontId="6" fillId="0" borderId="4" xfId="4" applyFont="1" applyAlignment="1">
      <alignment horizontal="left" vertical="top" wrapText="1"/>
    </xf>
    <xf numFmtId="0" fontId="7" fillId="0" borderId="4" xfId="4" applyFont="1"/>
    <xf numFmtId="0" fontId="9" fillId="0" borderId="4" xfId="4" applyAlignment="1">
      <alignment horizontal="left" vertical="top" wrapText="1"/>
    </xf>
    <xf numFmtId="0" fontId="8" fillId="0" borderId="4" xfId="4" applyFont="1" applyAlignment="1">
      <alignment vertical="top"/>
    </xf>
    <xf numFmtId="0" fontId="2" fillId="0" borderId="4" xfId="4" applyFont="1" applyAlignment="1">
      <alignment vertical="top" wrapText="1"/>
    </xf>
    <xf numFmtId="0" fontId="2" fillId="0" borderId="4" xfId="4" applyFont="1" applyAlignment="1">
      <alignment vertical="top"/>
    </xf>
    <xf numFmtId="0" fontId="2" fillId="0" borderId="4" xfId="4" applyFont="1" applyAlignment="1">
      <alignment horizontal="left" vertical="top"/>
    </xf>
    <xf numFmtId="0" fontId="12" fillId="0" borderId="4" xfId="4" applyFont="1" applyAlignment="1">
      <alignment horizontal="left" vertical="top"/>
    </xf>
    <xf numFmtId="0" fontId="12" fillId="0" borderId="4" xfId="4" applyFont="1" applyAlignment="1">
      <alignment vertical="top"/>
    </xf>
    <xf numFmtId="0" fontId="5" fillId="0" borderId="4" xfId="4" applyFont="1"/>
    <xf numFmtId="0" fontId="6" fillId="15" borderId="7" xfId="4" applyFont="1" applyFill="1" applyBorder="1" applyAlignment="1">
      <alignment horizontal="left" vertical="top" wrapText="1"/>
    </xf>
    <xf numFmtId="0" fontId="1" fillId="0" borderId="54" xfId="4" applyFont="1" applyBorder="1" applyAlignment="1">
      <alignment horizontal="left" vertical="top" wrapText="1"/>
    </xf>
    <xf numFmtId="167" fontId="9" fillId="23" borderId="5" xfId="4" applyNumberFormat="1" applyFill="1" applyBorder="1" applyAlignment="1">
      <alignment horizontal="center" vertical="top" wrapText="1"/>
    </xf>
    <xf numFmtId="0" fontId="9" fillId="13" borderId="47" xfId="4" applyFill="1" applyBorder="1" applyAlignment="1">
      <alignment horizontal="center" vertical="top" wrapText="1"/>
    </xf>
    <xf numFmtId="0" fontId="30" fillId="13" borderId="8" xfId="5" applyFill="1" applyBorder="1" applyAlignment="1">
      <alignment wrapText="1"/>
    </xf>
    <xf numFmtId="0" fontId="30" fillId="13" borderId="15" xfId="5" applyFill="1" applyBorder="1" applyAlignment="1">
      <alignment horizontal="center" vertical="top" wrapText="1"/>
    </xf>
    <xf numFmtId="0" fontId="2" fillId="13" borderId="4" xfId="4" applyFont="1" applyFill="1" applyAlignment="1">
      <alignment wrapText="1"/>
    </xf>
    <xf numFmtId="0" fontId="30" fillId="13" borderId="38" xfId="5" applyFill="1" applyBorder="1" applyAlignment="1">
      <alignment horizontal="center" vertical="top" wrapText="1"/>
    </xf>
    <xf numFmtId="0" fontId="30" fillId="13" borderId="4" xfId="5" applyFill="1" applyAlignment="1">
      <alignment wrapText="1"/>
    </xf>
    <xf numFmtId="0" fontId="30" fillId="13" borderId="33" xfId="5" applyFill="1" applyBorder="1" applyAlignment="1">
      <alignment horizontal="center" vertical="top" wrapText="1"/>
    </xf>
    <xf numFmtId="0" fontId="0" fillId="0" borderId="15" xfId="0" applyBorder="1" applyAlignment="1">
      <alignment vertical="top" wrapText="1"/>
    </xf>
    <xf numFmtId="0" fontId="0" fillId="0" borderId="7" xfId="0" applyBorder="1" applyAlignment="1">
      <alignment vertical="top" wrapText="1"/>
    </xf>
    <xf numFmtId="0" fontId="28" fillId="13" borderId="5" xfId="1" applyFill="1" applyBorder="1" applyAlignment="1">
      <alignment horizontal="center" vertical="top" wrapText="1"/>
    </xf>
    <xf numFmtId="168" fontId="17" fillId="0" borderId="15" xfId="0" applyNumberFormat="1" applyFont="1" applyBorder="1" applyAlignment="1">
      <alignment vertical="top"/>
    </xf>
    <xf numFmtId="168" fontId="17" fillId="0" borderId="33" xfId="0" applyNumberFormat="1" applyFont="1" applyBorder="1" applyAlignment="1">
      <alignment vertical="top"/>
    </xf>
    <xf numFmtId="168" fontId="31" fillId="0" borderId="33" xfId="0" applyNumberFormat="1" applyFont="1" applyBorder="1" applyAlignment="1">
      <alignment vertical="top"/>
    </xf>
    <xf numFmtId="168" fontId="31" fillId="0" borderId="5" xfId="0" applyNumberFormat="1" applyFont="1" applyBorder="1" applyAlignment="1">
      <alignment vertical="top"/>
    </xf>
    <xf numFmtId="168" fontId="31" fillId="0" borderId="15" xfId="0" applyNumberFormat="1" applyFont="1" applyBorder="1" applyAlignment="1">
      <alignment vertical="top"/>
    </xf>
    <xf numFmtId="168" fontId="17" fillId="0" borderId="38" xfId="0" applyNumberFormat="1" applyFont="1" applyBorder="1" applyAlignment="1">
      <alignment vertical="top"/>
    </xf>
    <xf numFmtId="168" fontId="17" fillId="0" borderId="5" xfId="0" applyNumberFormat="1" applyFont="1" applyBorder="1" applyAlignment="1">
      <alignment vertical="top"/>
    </xf>
    <xf numFmtId="0" fontId="6" fillId="0" borderId="5" xfId="4" applyFont="1" applyBorder="1" applyAlignment="1">
      <alignment horizontal="left" vertical="top" wrapText="1"/>
    </xf>
    <xf numFmtId="0" fontId="2" fillId="13" borderId="5" xfId="4" applyFont="1" applyFill="1" applyBorder="1" applyAlignment="1">
      <alignment wrapText="1"/>
    </xf>
    <xf numFmtId="0" fontId="5" fillId="13" borderId="5" xfId="5" applyFont="1" applyFill="1" applyBorder="1" applyAlignment="1">
      <alignment wrapText="1"/>
    </xf>
    <xf numFmtId="0" fontId="9" fillId="14" borderId="5" xfId="4" applyFill="1" applyBorder="1" applyAlignment="1">
      <alignment wrapText="1"/>
    </xf>
    <xf numFmtId="0" fontId="9" fillId="15" borderId="5" xfId="4" applyFill="1" applyBorder="1" applyAlignment="1">
      <alignment wrapText="1"/>
    </xf>
    <xf numFmtId="0" fontId="9" fillId="15" borderId="11" xfId="4" applyFill="1" applyBorder="1" applyAlignment="1">
      <alignment wrapText="1"/>
    </xf>
    <xf numFmtId="168" fontId="0" fillId="0" borderId="5" xfId="0" applyNumberFormat="1" applyBorder="1" applyAlignment="1">
      <alignment horizontal="right" vertical="top" wrapText="1"/>
    </xf>
    <xf numFmtId="168" fontId="31" fillId="0" borderId="32" xfId="0" applyNumberFormat="1" applyFont="1" applyBorder="1" applyAlignment="1">
      <alignment vertical="top" wrapText="1"/>
    </xf>
    <xf numFmtId="0" fontId="32" fillId="13" borderId="4" xfId="4" applyFont="1" applyFill="1" applyAlignment="1">
      <alignment wrapText="1"/>
    </xf>
    <xf numFmtId="0" fontId="30" fillId="13" borderId="33" xfId="5" applyFill="1" applyBorder="1" applyAlignment="1">
      <alignment vertical="top" wrapText="1"/>
    </xf>
    <xf numFmtId="0" fontId="30" fillId="13" borderId="32" xfId="5" applyFill="1" applyBorder="1" applyAlignment="1">
      <alignment vertical="top" wrapText="1"/>
    </xf>
    <xf numFmtId="167" fontId="9" fillId="0" borderId="5" xfId="4" applyNumberFormat="1" applyBorder="1" applyAlignment="1">
      <alignment vertical="top" wrapText="1"/>
    </xf>
    <xf numFmtId="0" fontId="34" fillId="0" borderId="38" xfId="0" applyFont="1" applyBorder="1" applyAlignment="1">
      <alignment horizontal="left" vertical="top" wrapText="1"/>
    </xf>
    <xf numFmtId="1" fontId="12" fillId="0" borderId="15" xfId="0" applyNumberFormat="1" applyFont="1" applyBorder="1" applyAlignment="1">
      <alignment horizontal="left" vertical="top" wrapText="1"/>
    </xf>
    <xf numFmtId="1" fontId="12" fillId="0" borderId="5" xfId="0" applyNumberFormat="1" applyFont="1" applyBorder="1" applyAlignment="1">
      <alignment horizontal="left" vertical="top" wrapText="1"/>
    </xf>
    <xf numFmtId="168" fontId="5" fillId="0" borderId="5" xfId="0" applyNumberFormat="1" applyFont="1" applyBorder="1" applyAlignment="1">
      <alignment vertical="top"/>
    </xf>
    <xf numFmtId="168" fontId="5" fillId="0" borderId="11" xfId="0" applyNumberFormat="1" applyFont="1" applyBorder="1" applyAlignment="1">
      <alignment vertical="top"/>
    </xf>
    <xf numFmtId="168" fontId="5" fillId="0" borderId="33" xfId="0" applyNumberFormat="1" applyFont="1" applyBorder="1" applyAlignment="1">
      <alignment vertical="top"/>
    </xf>
    <xf numFmtId="1" fontId="12" fillId="0" borderId="32" xfId="0" applyNumberFormat="1" applyFont="1" applyBorder="1" applyAlignment="1">
      <alignment horizontal="left" vertical="top" wrapText="1"/>
    </xf>
    <xf numFmtId="168" fontId="5" fillId="0" borderId="15" xfId="0" applyNumberFormat="1" applyFont="1" applyBorder="1" applyAlignment="1">
      <alignment vertical="top"/>
    </xf>
    <xf numFmtId="0" fontId="5" fillId="0" borderId="47" xfId="0" applyFont="1" applyBorder="1" applyAlignment="1">
      <alignment vertical="top"/>
    </xf>
    <xf numFmtId="168" fontId="5" fillId="0" borderId="38" xfId="0" applyNumberFormat="1" applyFont="1" applyBorder="1" applyAlignment="1">
      <alignment vertical="top"/>
    </xf>
    <xf numFmtId="168" fontId="5" fillId="0" borderId="32" xfId="0" applyNumberFormat="1" applyFont="1" applyBorder="1" applyAlignment="1">
      <alignment vertical="top" wrapText="1"/>
    </xf>
    <xf numFmtId="0" fontId="5" fillId="0" borderId="15" xfId="0" applyFont="1" applyBorder="1" applyAlignment="1">
      <alignment vertical="top" wrapText="1"/>
    </xf>
    <xf numFmtId="168" fontId="5" fillId="0" borderId="5" xfId="0" applyNumberFormat="1" applyFont="1" applyBorder="1" applyAlignment="1">
      <alignment vertical="top" wrapText="1"/>
    </xf>
    <xf numFmtId="0" fontId="5" fillId="0" borderId="15" xfId="0" applyFont="1" applyBorder="1" applyAlignment="1">
      <alignment vertical="top"/>
    </xf>
    <xf numFmtId="168" fontId="5" fillId="0" borderId="32" xfId="0" applyNumberFormat="1" applyFont="1" applyBorder="1" applyAlignment="1">
      <alignment vertical="top"/>
    </xf>
    <xf numFmtId="0" fontId="4" fillId="37" borderId="4" xfId="0" applyFont="1" applyFill="1" applyBorder="1" applyAlignment="1">
      <alignment horizontal="center" vertical="top" textRotation="255" wrapText="1"/>
    </xf>
    <xf numFmtId="0" fontId="12" fillId="0" borderId="7" xfId="0" applyFont="1" applyBorder="1" applyAlignment="1">
      <alignment horizontal="left" vertical="top" wrapText="1"/>
    </xf>
    <xf numFmtId="0" fontId="35" fillId="0" borderId="7" xfId="0" applyFont="1" applyBorder="1" applyAlignment="1">
      <alignment vertical="top" wrapText="1"/>
    </xf>
    <xf numFmtId="0" fontId="5" fillId="0" borderId="7" xfId="0" applyFont="1" applyBorder="1" applyAlignment="1">
      <alignment vertical="top"/>
    </xf>
    <xf numFmtId="0" fontId="5" fillId="0" borderId="7" xfId="0" applyFont="1" applyBorder="1" applyAlignment="1">
      <alignment vertical="top" wrapText="1"/>
    </xf>
    <xf numFmtId="0" fontId="5" fillId="0" borderId="0" xfId="0" applyFont="1" applyAlignment="1">
      <alignment vertical="top"/>
    </xf>
    <xf numFmtId="0" fontId="0" fillId="0" borderId="47" xfId="0" applyBorder="1" applyAlignment="1">
      <alignment vertical="top" wrapText="1"/>
    </xf>
    <xf numFmtId="168" fontId="31" fillId="0" borderId="5" xfId="0" applyNumberFormat="1" applyFont="1" applyBorder="1" applyAlignment="1">
      <alignment vertical="top" wrapText="1"/>
    </xf>
    <xf numFmtId="0" fontId="30" fillId="13" borderId="5" xfId="5" applyFill="1" applyBorder="1" applyAlignment="1">
      <alignment wrapText="1"/>
    </xf>
    <xf numFmtId="0" fontId="0" fillId="0" borderId="4" xfId="0" applyBorder="1" applyAlignment="1">
      <alignment wrapText="1"/>
    </xf>
    <xf numFmtId="168" fontId="17" fillId="0" borderId="32" xfId="0" applyNumberFormat="1" applyFont="1" applyBorder="1" applyAlignment="1">
      <alignment vertical="top" wrapText="1"/>
    </xf>
    <xf numFmtId="168" fontId="31" fillId="0" borderId="38" xfId="0" applyNumberFormat="1" applyFont="1" applyBorder="1" applyAlignment="1">
      <alignment vertical="top"/>
    </xf>
    <xf numFmtId="169" fontId="9" fillId="0" borderId="38" xfId="6" applyNumberFormat="1" applyFont="1" applyFill="1" applyBorder="1" applyAlignment="1">
      <alignment horizontal="center" vertical="top" wrapText="1"/>
    </xf>
    <xf numFmtId="169" fontId="9" fillId="0" borderId="32" xfId="6" applyNumberFormat="1" applyFont="1" applyFill="1" applyBorder="1" applyAlignment="1">
      <alignment horizontal="center" vertical="top" wrapText="1"/>
    </xf>
    <xf numFmtId="169" fontId="9" fillId="0" borderId="5" xfId="6" applyNumberFormat="1" applyFont="1" applyFill="1" applyBorder="1" applyAlignment="1">
      <alignment horizontal="center" vertical="top" wrapText="1"/>
    </xf>
    <xf numFmtId="168" fontId="17" fillId="0" borderId="32" xfId="0" applyNumberFormat="1" applyFont="1" applyBorder="1" applyAlignment="1">
      <alignment vertical="top"/>
    </xf>
    <xf numFmtId="0" fontId="9" fillId="33" borderId="47" xfId="4" applyFill="1" applyBorder="1" applyAlignment="1">
      <alignment horizontal="center" vertical="top" wrapText="1"/>
    </xf>
    <xf numFmtId="0" fontId="30" fillId="42" borderId="32" xfId="5" applyFill="1" applyBorder="1" applyAlignment="1">
      <alignment wrapText="1"/>
    </xf>
    <xf numFmtId="167" fontId="9" fillId="0" borderId="4" xfId="4" applyNumberFormat="1" applyAlignment="1">
      <alignment wrapText="1"/>
    </xf>
    <xf numFmtId="0" fontId="28" fillId="13" borderId="32" xfId="1" applyFill="1" applyBorder="1" applyAlignment="1">
      <alignment horizontal="center" vertical="top" wrapText="1"/>
    </xf>
    <xf numFmtId="168" fontId="17" fillId="0" borderId="11" xfId="0" applyNumberFormat="1" applyFont="1" applyBorder="1" applyAlignment="1">
      <alignment vertical="top"/>
    </xf>
    <xf numFmtId="168" fontId="17" fillId="0" borderId="5" xfId="0" applyNumberFormat="1" applyFont="1" applyBorder="1" applyAlignment="1">
      <alignment vertical="top" wrapText="1"/>
    </xf>
    <xf numFmtId="167" fontId="9" fillId="0" borderId="5" xfId="4" applyNumberFormat="1" applyBorder="1" applyAlignment="1">
      <alignment horizontal="left" vertical="top" wrapText="1"/>
    </xf>
    <xf numFmtId="167" fontId="5" fillId="0" borderId="5" xfId="4" applyNumberFormat="1" applyFont="1" applyBorder="1" applyAlignment="1">
      <alignment horizontal="left" vertical="top" wrapText="1"/>
    </xf>
    <xf numFmtId="167" fontId="9" fillId="13" borderId="5" xfId="4" applyNumberFormat="1" applyFill="1" applyBorder="1" applyAlignment="1">
      <alignment horizontal="center" vertical="top" wrapText="1"/>
    </xf>
    <xf numFmtId="0" fontId="9" fillId="13" borderId="5" xfId="4" applyFill="1" applyBorder="1"/>
    <xf numFmtId="167" fontId="9" fillId="14" borderId="5" xfId="4" applyNumberFormat="1" applyFill="1" applyBorder="1" applyAlignment="1">
      <alignment vertical="top" wrapText="1"/>
    </xf>
    <xf numFmtId="167" fontId="9" fillId="14" borderId="5" xfId="4" applyNumberFormat="1" applyFill="1" applyBorder="1" applyAlignment="1">
      <alignment horizontal="left" vertical="top" wrapText="1"/>
    </xf>
    <xf numFmtId="167" fontId="5" fillId="14" borderId="5" xfId="4" applyNumberFormat="1" applyFont="1" applyFill="1" applyBorder="1" applyAlignment="1">
      <alignment horizontal="left" vertical="top" wrapText="1"/>
    </xf>
    <xf numFmtId="167" fontId="9" fillId="14" borderId="5" xfId="4" applyNumberFormat="1" applyFill="1" applyBorder="1" applyAlignment="1">
      <alignment horizontal="center" vertical="top" wrapText="1"/>
    </xf>
    <xf numFmtId="168" fontId="31" fillId="0" borderId="11" xfId="0" applyNumberFormat="1" applyFont="1" applyBorder="1" applyAlignment="1">
      <alignment vertical="top"/>
    </xf>
    <xf numFmtId="168" fontId="31" fillId="0" borderId="32" xfId="0" applyNumberFormat="1" applyFont="1" applyBorder="1" applyAlignment="1">
      <alignment vertical="top"/>
    </xf>
    <xf numFmtId="0" fontId="9" fillId="33" borderId="5" xfId="4" applyFill="1" applyBorder="1" applyAlignment="1">
      <alignment wrapText="1"/>
    </xf>
    <xf numFmtId="0" fontId="30" fillId="13" borderId="38" xfId="5" applyFill="1" applyBorder="1" applyAlignment="1">
      <alignment vertical="top" wrapText="1"/>
    </xf>
    <xf numFmtId="15" fontId="9" fillId="0" borderId="4" xfId="4" applyNumberFormat="1"/>
    <xf numFmtId="0" fontId="9" fillId="0" borderId="23" xfId="4" applyBorder="1"/>
    <xf numFmtId="0" fontId="9" fillId="15" borderId="42" xfId="4" applyFill="1" applyBorder="1" applyAlignment="1">
      <alignment wrapText="1"/>
    </xf>
    <xf numFmtId="0" fontId="9" fillId="15" borderId="36" xfId="4" applyFill="1" applyBorder="1" applyAlignment="1">
      <alignment wrapText="1"/>
    </xf>
    <xf numFmtId="0" fontId="28" fillId="13" borderId="33" xfId="1" applyFill="1" applyBorder="1" applyAlignment="1">
      <alignment horizontal="center" vertical="top" wrapText="1"/>
    </xf>
    <xf numFmtId="0" fontId="28" fillId="13" borderId="4" xfId="1" applyFill="1" applyBorder="1" applyAlignment="1">
      <alignment wrapText="1"/>
    </xf>
    <xf numFmtId="0" fontId="28" fillId="13" borderId="32" xfId="1" applyFill="1" applyBorder="1" applyAlignment="1">
      <alignment vertical="top" wrapText="1"/>
    </xf>
    <xf numFmtId="0" fontId="28" fillId="13" borderId="33" xfId="1" applyFill="1" applyBorder="1" applyAlignment="1">
      <alignment vertical="top" wrapText="1"/>
    </xf>
    <xf numFmtId="0" fontId="9" fillId="13" borderId="33" xfId="5" applyFont="1" applyFill="1" applyBorder="1" applyAlignment="1">
      <alignment vertical="top" wrapText="1"/>
    </xf>
    <xf numFmtId="0" fontId="28" fillId="26" borderId="5" xfId="1" applyFill="1" applyBorder="1" applyAlignment="1">
      <alignment horizontal="left" vertical="top" wrapText="1"/>
    </xf>
    <xf numFmtId="0" fontId="2" fillId="13" borderId="5" xfId="4" applyFont="1" applyFill="1" applyBorder="1" applyAlignment="1">
      <alignment vertical="top" wrapText="1"/>
    </xf>
    <xf numFmtId="0" fontId="30" fillId="13" borderId="5" xfId="5" applyFill="1" applyBorder="1" applyAlignment="1">
      <alignment vertical="top" wrapText="1"/>
    </xf>
    <xf numFmtId="0" fontId="9" fillId="13" borderId="58" xfId="4" applyFill="1" applyBorder="1"/>
    <xf numFmtId="0" fontId="9" fillId="13" borderId="59" xfId="4" applyFill="1" applyBorder="1" applyAlignment="1">
      <alignment vertical="top" wrapText="1"/>
    </xf>
    <xf numFmtId="0" fontId="9" fillId="13" borderId="6" xfId="4" applyFill="1" applyBorder="1" applyAlignment="1">
      <alignment vertical="top" wrapText="1"/>
    </xf>
    <xf numFmtId="0" fontId="30" fillId="13" borderId="6" xfId="5" applyFill="1" applyBorder="1" applyAlignment="1">
      <alignment vertical="top" wrapText="1"/>
    </xf>
    <xf numFmtId="0" fontId="28" fillId="13" borderId="14" xfId="1" applyFill="1" applyBorder="1" applyAlignment="1">
      <alignment vertical="top" wrapText="1"/>
    </xf>
    <xf numFmtId="0" fontId="9" fillId="13" borderId="57" xfId="4" applyFill="1" applyBorder="1" applyAlignment="1">
      <alignment vertical="top" wrapText="1"/>
    </xf>
    <xf numFmtId="0" fontId="28" fillId="13" borderId="15" xfId="1" applyFill="1" applyBorder="1" applyAlignment="1">
      <alignment horizontal="center" vertical="top" wrapText="1"/>
    </xf>
    <xf numFmtId="0" fontId="9" fillId="13" borderId="5" xfId="2" applyFont="1" applyFill="1" applyBorder="1" applyAlignment="1">
      <alignment wrapText="1"/>
    </xf>
    <xf numFmtId="0" fontId="28" fillId="13" borderId="8" xfId="3" applyFill="1" applyBorder="1" applyAlignment="1">
      <alignment wrapText="1"/>
    </xf>
    <xf numFmtId="0" fontId="28" fillId="13" borderId="5" xfId="1" applyFill="1" applyBorder="1" applyAlignment="1">
      <alignment wrapText="1"/>
    </xf>
    <xf numFmtId="0" fontId="28" fillId="26" borderId="5" xfId="3" applyFill="1" applyBorder="1" applyAlignment="1">
      <alignment horizontal="left" vertical="top" wrapText="1"/>
    </xf>
    <xf numFmtId="0" fontId="28" fillId="13" borderId="5" xfId="3" applyFill="1" applyBorder="1" applyAlignment="1">
      <alignment wrapText="1"/>
    </xf>
    <xf numFmtId="0" fontId="28" fillId="13" borderId="47" xfId="3" applyFill="1" applyBorder="1" applyAlignment="1">
      <alignment horizontal="center" vertical="top" wrapText="1"/>
    </xf>
    <xf numFmtId="0" fontId="28" fillId="13" borderId="4" xfId="3" applyFill="1" applyBorder="1" applyAlignment="1">
      <alignment vertical="center" wrapText="1"/>
    </xf>
    <xf numFmtId="0" fontId="30" fillId="13" borderId="4" xfId="5" applyFill="1" applyAlignment="1">
      <alignment vertical="center" wrapText="1"/>
    </xf>
    <xf numFmtId="49" fontId="9" fillId="0" borderId="15" xfId="2" applyNumberFormat="1" applyFont="1" applyBorder="1" applyAlignment="1">
      <alignment horizontal="center" vertical="top" wrapText="1"/>
    </xf>
    <xf numFmtId="49" fontId="9" fillId="0" borderId="5" xfId="2" applyNumberFormat="1" applyFont="1" applyBorder="1" applyAlignment="1">
      <alignment horizontal="center" vertical="top" wrapText="1"/>
    </xf>
    <xf numFmtId="167" fontId="9" fillId="0" borderId="5" xfId="2" applyNumberFormat="1" applyFont="1" applyBorder="1" applyAlignment="1">
      <alignment horizontal="center" vertical="top" wrapText="1"/>
    </xf>
    <xf numFmtId="167" fontId="9" fillId="0" borderId="11" xfId="2" applyNumberFormat="1" applyFont="1" applyBorder="1" applyAlignment="1">
      <alignment horizontal="center" vertical="top" wrapText="1"/>
    </xf>
    <xf numFmtId="167" fontId="9" fillId="0" borderId="33" xfId="2" applyNumberFormat="1" applyFont="1" applyBorder="1" applyAlignment="1">
      <alignment horizontal="center" vertical="top" wrapText="1"/>
    </xf>
    <xf numFmtId="49" fontId="9" fillId="0" borderId="32" xfId="2" applyNumberFormat="1" applyFont="1" applyBorder="1" applyAlignment="1">
      <alignment horizontal="center" vertical="top" wrapText="1"/>
    </xf>
    <xf numFmtId="167" fontId="29" fillId="0" borderId="33" xfId="2" applyNumberFormat="1" applyFont="1" applyBorder="1" applyAlignment="1">
      <alignment horizontal="center" vertical="top"/>
    </xf>
    <xf numFmtId="167" fontId="29" fillId="0" borderId="15" xfId="2" applyNumberFormat="1" applyFont="1" applyBorder="1" applyAlignment="1">
      <alignment horizontal="center" vertical="top"/>
    </xf>
    <xf numFmtId="1" fontId="9" fillId="0" borderId="47" xfId="2" applyNumberFormat="1" applyFont="1" applyBorder="1" applyAlignment="1">
      <alignment horizontal="center" vertical="top" wrapText="1"/>
    </xf>
    <xf numFmtId="1" fontId="9" fillId="0" borderId="38" xfId="2" applyNumberFormat="1" applyFont="1" applyBorder="1" applyAlignment="1">
      <alignment horizontal="center" vertical="top" wrapText="1"/>
    </xf>
    <xf numFmtId="1" fontId="9" fillId="0" borderId="32" xfId="2" applyNumberFormat="1" applyFont="1" applyBorder="1" applyAlignment="1">
      <alignment horizontal="center" vertical="top" wrapText="1"/>
    </xf>
    <xf numFmtId="1" fontId="9" fillId="0" borderId="15" xfId="2" applyNumberFormat="1" applyFont="1" applyBorder="1" applyAlignment="1">
      <alignment horizontal="center" vertical="top" wrapText="1"/>
    </xf>
    <xf numFmtId="1" fontId="9" fillId="0" borderId="5" xfId="2" applyNumberFormat="1" applyFont="1" applyBorder="1" applyAlignment="1">
      <alignment horizontal="center" vertical="top" wrapText="1"/>
    </xf>
    <xf numFmtId="1" fontId="9" fillId="0" borderId="11" xfId="2" applyNumberFormat="1" applyFont="1" applyBorder="1" applyAlignment="1">
      <alignment horizontal="center" vertical="top" wrapText="1"/>
    </xf>
    <xf numFmtId="167" fontId="9" fillId="0" borderId="15" xfId="2" applyNumberFormat="1" applyFont="1" applyBorder="1" applyAlignment="1">
      <alignment horizontal="center" vertical="top" wrapText="1"/>
    </xf>
    <xf numFmtId="169" fontId="9" fillId="0" borderId="15" xfId="2" applyNumberFormat="1" applyFont="1" applyBorder="1" applyAlignment="1">
      <alignment horizontal="center" vertical="top" wrapText="1"/>
    </xf>
    <xf numFmtId="17" fontId="9" fillId="0" borderId="5" xfId="2" applyNumberFormat="1" applyFont="1" applyBorder="1" applyAlignment="1">
      <alignment horizontal="center" vertical="top"/>
    </xf>
    <xf numFmtId="1" fontId="9" fillId="0" borderId="33" xfId="2" applyNumberFormat="1" applyFont="1" applyBorder="1" applyAlignment="1">
      <alignment horizontal="center" vertical="top" wrapText="1"/>
    </xf>
    <xf numFmtId="49" fontId="9" fillId="0" borderId="15" xfId="4" applyNumberFormat="1" applyBorder="1" applyAlignment="1">
      <alignment horizontal="center" vertical="top" wrapText="1"/>
    </xf>
    <xf numFmtId="49" fontId="9" fillId="0" borderId="5" xfId="4" applyNumberFormat="1" applyBorder="1" applyAlignment="1">
      <alignment horizontal="center" vertical="top" wrapText="1"/>
    </xf>
    <xf numFmtId="167" fontId="9" fillId="0" borderId="11" xfId="4" applyNumberFormat="1" applyBorder="1" applyAlignment="1">
      <alignment horizontal="center" vertical="top" wrapText="1"/>
    </xf>
    <xf numFmtId="15" fontId="9" fillId="0" borderId="33" xfId="4" applyNumberFormat="1" applyBorder="1" applyAlignment="1">
      <alignment horizontal="center" vertical="top" wrapText="1"/>
    </xf>
    <xf numFmtId="49" fontId="9" fillId="0" borderId="32" xfId="4" applyNumberFormat="1" applyBorder="1" applyAlignment="1">
      <alignment horizontal="center" vertical="top" wrapText="1"/>
    </xf>
    <xf numFmtId="167" fontId="9" fillId="0" borderId="33" xfId="4" applyNumberFormat="1" applyBorder="1" applyAlignment="1">
      <alignment horizontal="center" vertical="top" wrapText="1"/>
    </xf>
    <xf numFmtId="17" fontId="9" fillId="0" borderId="15" xfId="4" applyNumberFormat="1" applyBorder="1" applyAlignment="1">
      <alignment horizontal="center" vertical="top" wrapText="1"/>
    </xf>
    <xf numFmtId="0" fontId="9" fillId="0" borderId="47" xfId="4" applyBorder="1" applyAlignment="1">
      <alignment horizontal="center" vertical="top" wrapText="1"/>
    </xf>
    <xf numFmtId="167" fontId="9" fillId="0" borderId="38" xfId="4" applyNumberFormat="1" applyBorder="1" applyAlignment="1">
      <alignment horizontal="center" vertical="top" wrapText="1"/>
    </xf>
    <xf numFmtId="167" fontId="9" fillId="0" borderId="32" xfId="4" applyNumberFormat="1" applyBorder="1" applyAlignment="1">
      <alignment horizontal="center" vertical="top" wrapText="1"/>
    </xf>
    <xf numFmtId="1" fontId="9" fillId="0" borderId="15" xfId="4" applyNumberFormat="1" applyBorder="1" applyAlignment="1">
      <alignment horizontal="center" vertical="top" wrapText="1"/>
    </xf>
    <xf numFmtId="169" fontId="9" fillId="0" borderId="33" xfId="4" applyNumberFormat="1" applyBorder="1" applyAlignment="1">
      <alignment horizontal="center" vertical="top" wrapText="1"/>
    </xf>
    <xf numFmtId="167" fontId="9" fillId="0" borderId="15" xfId="4" applyNumberFormat="1" applyBorder="1" applyAlignment="1">
      <alignment horizontal="center" vertical="top" wrapText="1"/>
    </xf>
    <xf numFmtId="170" fontId="9" fillId="0" borderId="15" xfId="4" applyNumberFormat="1" applyBorder="1" applyAlignment="1">
      <alignment horizontal="center" vertical="top" wrapText="1"/>
    </xf>
    <xf numFmtId="1" fontId="9" fillId="0" borderId="5" xfId="4" applyNumberFormat="1" applyBorder="1" applyAlignment="1">
      <alignment horizontal="center" vertical="top" wrapText="1"/>
    </xf>
    <xf numFmtId="1" fontId="9" fillId="0" borderId="33" xfId="4" applyNumberFormat="1" applyBorder="1" applyAlignment="1">
      <alignment horizontal="center" vertical="top" wrapText="1"/>
    </xf>
    <xf numFmtId="1" fontId="9" fillId="0" borderId="47" xfId="4" applyNumberFormat="1" applyBorder="1" applyAlignment="1">
      <alignment horizontal="center" vertical="top" wrapText="1"/>
    </xf>
    <xf numFmtId="1" fontId="9" fillId="0" borderId="38" xfId="4" applyNumberFormat="1" applyBorder="1" applyAlignment="1">
      <alignment horizontal="center" vertical="top" wrapText="1"/>
    </xf>
    <xf numFmtId="1" fontId="9" fillId="0" borderId="32" xfId="4" applyNumberFormat="1" applyBorder="1" applyAlignment="1">
      <alignment horizontal="center" vertical="top" wrapText="1"/>
    </xf>
    <xf numFmtId="1" fontId="9" fillId="0" borderId="11" xfId="4" applyNumberFormat="1" applyBorder="1" applyAlignment="1">
      <alignment horizontal="center" vertical="top" wrapText="1"/>
    </xf>
    <xf numFmtId="171" fontId="9" fillId="0" borderId="15" xfId="4" applyNumberFormat="1" applyBorder="1" applyAlignment="1">
      <alignment horizontal="center" vertical="top" wrapText="1"/>
    </xf>
    <xf numFmtId="171" fontId="9" fillId="0" borderId="5" xfId="4" applyNumberFormat="1" applyBorder="1" applyAlignment="1">
      <alignment horizontal="center" vertical="top" wrapText="1"/>
    </xf>
    <xf numFmtId="171" fontId="9" fillId="0" borderId="47" xfId="4" applyNumberFormat="1" applyBorder="1" applyAlignment="1">
      <alignment horizontal="center" vertical="top" wrapText="1"/>
    </xf>
    <xf numFmtId="167" fontId="9" fillId="0" borderId="47" xfId="4" applyNumberFormat="1" applyBorder="1" applyAlignment="1">
      <alignment horizontal="center" vertical="top" wrapText="1"/>
    </xf>
    <xf numFmtId="169" fontId="9" fillId="0" borderId="32" xfId="4" applyNumberFormat="1" applyBorder="1" applyAlignment="1">
      <alignment horizontal="center" vertical="top" wrapText="1"/>
    </xf>
    <xf numFmtId="15" fontId="9" fillId="0" borderId="5" xfId="4" applyNumberFormat="1" applyBorder="1"/>
    <xf numFmtId="17" fontId="9" fillId="0" borderId="5" xfId="4" applyNumberFormat="1" applyBorder="1" applyAlignment="1">
      <alignment horizontal="center" vertical="top"/>
    </xf>
    <xf numFmtId="169" fontId="9" fillId="0" borderId="15" xfId="4" applyNumberFormat="1" applyBorder="1" applyAlignment="1">
      <alignment horizontal="center" vertical="top" wrapText="1"/>
    </xf>
    <xf numFmtId="170" fontId="9" fillId="0" borderId="33" xfId="4" applyNumberFormat="1" applyBorder="1" applyAlignment="1">
      <alignment horizontal="center" vertical="top" wrapText="1"/>
    </xf>
    <xf numFmtId="167" fontId="9" fillId="0" borderId="33" xfId="4" applyNumberFormat="1" applyBorder="1" applyAlignment="1">
      <alignment horizontal="center" vertical="top"/>
    </xf>
    <xf numFmtId="167" fontId="9" fillId="0" borderId="5" xfId="4" applyNumberFormat="1" applyBorder="1" applyAlignment="1">
      <alignment horizontal="center" vertical="top"/>
    </xf>
    <xf numFmtId="169" fontId="9" fillId="0" borderId="38" xfId="4" applyNumberFormat="1" applyBorder="1" applyAlignment="1">
      <alignment horizontal="center" vertical="top" wrapText="1"/>
    </xf>
    <xf numFmtId="1" fontId="9" fillId="0" borderId="9" xfId="4" applyNumberFormat="1" applyBorder="1" applyAlignment="1">
      <alignment horizontal="center" vertical="top" wrapText="1"/>
    </xf>
    <xf numFmtId="169" fontId="9" fillId="0" borderId="5" xfId="4" applyNumberFormat="1" applyBorder="1" applyAlignment="1">
      <alignment horizontal="center" vertical="top" wrapText="1"/>
    </xf>
    <xf numFmtId="17" fontId="9" fillId="0" borderId="38" xfId="4" applyNumberFormat="1" applyBorder="1" applyAlignment="1">
      <alignment horizontal="center" vertical="top" wrapText="1"/>
    </xf>
    <xf numFmtId="171" fontId="9" fillId="0" borderId="33" xfId="4" applyNumberFormat="1" applyBorder="1" applyAlignment="1">
      <alignment horizontal="center" vertical="top" wrapText="1"/>
    </xf>
    <xf numFmtId="167" fontId="9" fillId="0" borderId="9" xfId="4" applyNumberFormat="1" applyBorder="1" applyAlignment="1">
      <alignment horizontal="center" vertical="top" wrapText="1"/>
    </xf>
    <xf numFmtId="15" fontId="9" fillId="0" borderId="15" xfId="4" applyNumberFormat="1" applyBorder="1" applyAlignment="1">
      <alignment horizontal="center" vertical="top" wrapText="1"/>
    </xf>
    <xf numFmtId="17" fontId="9" fillId="0" borderId="5" xfId="4" applyNumberFormat="1" applyBorder="1" applyAlignment="1">
      <alignment horizontal="center" vertical="top" wrapText="1"/>
    </xf>
    <xf numFmtId="15" fontId="9" fillId="0" borderId="32" xfId="4" applyNumberFormat="1" applyBorder="1" applyAlignment="1">
      <alignment horizontal="center" vertical="top" wrapText="1"/>
    </xf>
    <xf numFmtId="15" fontId="9" fillId="0" borderId="5" xfId="4" applyNumberFormat="1" applyBorder="1" applyAlignment="1">
      <alignment horizontal="center" vertical="top" wrapText="1"/>
    </xf>
    <xf numFmtId="169" fontId="9" fillId="0" borderId="47" xfId="4" applyNumberFormat="1" applyBorder="1" applyAlignment="1">
      <alignment horizontal="center" vertical="top" wrapText="1"/>
    </xf>
    <xf numFmtId="169" fontId="9" fillId="0" borderId="11" xfId="4" applyNumberFormat="1" applyBorder="1" applyAlignment="1">
      <alignment horizontal="center" vertical="top" wrapText="1"/>
    </xf>
    <xf numFmtId="17" fontId="9" fillId="0" borderId="32" xfId="4" applyNumberFormat="1" applyBorder="1" applyAlignment="1">
      <alignment horizontal="center" vertical="top" wrapText="1"/>
    </xf>
    <xf numFmtId="17" fontId="9" fillId="0" borderId="33" xfId="4" applyNumberFormat="1" applyBorder="1" applyAlignment="1">
      <alignment horizontal="center" vertical="top" wrapText="1"/>
    </xf>
    <xf numFmtId="0" fontId="9" fillId="0" borderId="11" xfId="4" applyBorder="1" applyAlignment="1">
      <alignment horizontal="center" vertical="top" wrapText="1"/>
    </xf>
    <xf numFmtId="15" fontId="9" fillId="0" borderId="5" xfId="4" applyNumberFormat="1" applyBorder="1" applyAlignment="1">
      <alignment wrapText="1"/>
    </xf>
    <xf numFmtId="15" fontId="9" fillId="0" borderId="15" xfId="4" applyNumberFormat="1" applyBorder="1" applyAlignment="1">
      <alignment wrapText="1"/>
    </xf>
    <xf numFmtId="0" fontId="9" fillId="0" borderId="15" xfId="4" applyBorder="1" applyAlignment="1">
      <alignment wrapText="1"/>
    </xf>
    <xf numFmtId="0" fontId="9" fillId="0" borderId="9" xfId="4" applyBorder="1" applyAlignment="1">
      <alignment wrapText="1"/>
    </xf>
    <xf numFmtId="15" fontId="9" fillId="0" borderId="33" xfId="4" applyNumberFormat="1" applyBorder="1" applyAlignment="1">
      <alignment wrapText="1"/>
    </xf>
    <xf numFmtId="172" fontId="9" fillId="0" borderId="32" xfId="4" applyNumberFormat="1" applyBorder="1" applyAlignment="1">
      <alignment horizontal="center" vertical="top" wrapText="1"/>
    </xf>
    <xf numFmtId="172" fontId="9" fillId="0" borderId="5" xfId="4" applyNumberFormat="1" applyBorder="1" applyAlignment="1">
      <alignment horizontal="center" vertical="top" wrapText="1"/>
    </xf>
    <xf numFmtId="172" fontId="9" fillId="0" borderId="11" xfId="4" applyNumberFormat="1" applyBorder="1" applyAlignment="1">
      <alignment horizontal="center" vertical="top" wrapText="1"/>
    </xf>
    <xf numFmtId="0" fontId="37" fillId="43" borderId="54" xfId="0" applyFont="1" applyFill="1" applyBorder="1" applyAlignment="1">
      <alignment horizontal="center"/>
    </xf>
    <xf numFmtId="0" fontId="9" fillId="0" borderId="27" xfId="0" applyFont="1" applyBorder="1" applyAlignment="1">
      <alignment wrapText="1"/>
    </xf>
    <xf numFmtId="0" fontId="9" fillId="0" borderId="0" xfId="0" applyFont="1" applyAlignment="1">
      <alignment wrapText="1"/>
    </xf>
    <xf numFmtId="0" fontId="9" fillId="0" borderId="0" xfId="0" applyFont="1" applyAlignment="1">
      <alignment vertical="center" wrapText="1"/>
    </xf>
    <xf numFmtId="0" fontId="9" fillId="44" borderId="54" xfId="0" applyFont="1" applyFill="1" applyBorder="1" applyAlignment="1">
      <alignment wrapText="1"/>
    </xf>
    <xf numFmtId="0" fontId="9" fillId="0" borderId="4" xfId="0" applyFont="1" applyBorder="1" applyAlignment="1">
      <alignment wrapText="1"/>
    </xf>
    <xf numFmtId="0" fontId="9" fillId="0" borderId="60" xfId="0" applyFont="1" applyBorder="1" applyAlignment="1">
      <alignment wrapText="1"/>
    </xf>
    <xf numFmtId="0" fontId="9" fillId="0" borderId="61" xfId="0" applyFont="1" applyBorder="1" applyAlignment="1">
      <alignment wrapText="1"/>
    </xf>
    <xf numFmtId="0" fontId="9" fillId="0" borderId="56" xfId="0" applyFont="1" applyBorder="1" applyAlignment="1">
      <alignment wrapText="1"/>
    </xf>
    <xf numFmtId="0" fontId="9" fillId="0" borderId="62" xfId="0" applyFont="1" applyBorder="1" applyAlignment="1">
      <alignment wrapText="1"/>
    </xf>
    <xf numFmtId="0" fontId="9" fillId="0" borderId="63" xfId="0" applyFont="1" applyBorder="1" applyAlignment="1">
      <alignment wrapText="1"/>
    </xf>
    <xf numFmtId="0" fontId="9" fillId="0" borderId="64" xfId="0" applyFont="1" applyBorder="1" applyAlignment="1">
      <alignment wrapText="1"/>
    </xf>
    <xf numFmtId="0" fontId="40" fillId="0" borderId="0" xfId="0" applyFont="1" applyAlignment="1">
      <alignment wrapText="1"/>
    </xf>
    <xf numFmtId="0" fontId="0" fillId="0" borderId="4" xfId="2" applyFont="1" applyAlignment="1">
      <alignment vertical="top" wrapText="1"/>
    </xf>
    <xf numFmtId="0" fontId="9" fillId="0" borderId="0" xfId="0" applyFont="1" applyAlignment="1">
      <alignment vertical="top" wrapText="1"/>
    </xf>
    <xf numFmtId="0" fontId="9" fillId="0" borderId="23" xfId="4" applyBorder="1" applyAlignment="1">
      <alignment vertical="top" wrapText="1"/>
    </xf>
    <xf numFmtId="0" fontId="7" fillId="0" borderId="4" xfId="4" applyFont="1" applyAlignment="1">
      <alignment vertical="top" wrapText="1"/>
    </xf>
    <xf numFmtId="0" fontId="28" fillId="13" borderId="4" xfId="1" applyFill="1" applyBorder="1" applyAlignment="1">
      <alignment vertical="center" wrapText="1"/>
    </xf>
    <xf numFmtId="0" fontId="28" fillId="13" borderId="6" xfId="1" applyFill="1" applyBorder="1" applyAlignment="1">
      <alignment vertical="top" wrapText="1"/>
    </xf>
    <xf numFmtId="0" fontId="2" fillId="13" borderId="4" xfId="4" applyFont="1" applyFill="1" applyAlignment="1">
      <alignment vertical="top" wrapText="1"/>
    </xf>
    <xf numFmtId="0" fontId="9" fillId="13" borderId="33" xfId="4" applyFill="1" applyBorder="1" applyAlignment="1">
      <alignment wrapText="1"/>
    </xf>
    <xf numFmtId="168" fontId="9" fillId="0" borderId="15" xfId="0" applyNumberFormat="1" applyFont="1" applyBorder="1" applyAlignment="1">
      <alignment vertical="top" wrapText="1"/>
    </xf>
    <xf numFmtId="168" fontId="41" fillId="0" borderId="15" xfId="0" applyNumberFormat="1" applyFont="1" applyBorder="1" applyAlignment="1">
      <alignment vertical="top" wrapText="1"/>
    </xf>
    <xf numFmtId="168" fontId="31" fillId="0" borderId="15" xfId="0" applyNumberFormat="1" applyFont="1" applyBorder="1" applyAlignment="1">
      <alignment vertical="top" wrapText="1"/>
    </xf>
    <xf numFmtId="168" fontId="42" fillId="0" borderId="15" xfId="0" applyNumberFormat="1" applyFont="1" applyBorder="1" applyAlignment="1">
      <alignment vertical="top" wrapText="1"/>
    </xf>
    <xf numFmtId="168" fontId="5" fillId="0" borderId="15" xfId="0" applyNumberFormat="1" applyFont="1" applyBorder="1" applyAlignment="1">
      <alignment vertical="top" wrapText="1"/>
    </xf>
    <xf numFmtId="168" fontId="18" fillId="0" borderId="15" xfId="0" applyNumberFormat="1" applyFont="1" applyBorder="1" applyAlignment="1">
      <alignment vertical="top" wrapText="1"/>
    </xf>
    <xf numFmtId="0" fontId="0" fillId="0" borderId="65" xfId="0" applyBorder="1"/>
    <xf numFmtId="168" fontId="9" fillId="10" borderId="15" xfId="0" applyNumberFormat="1" applyFont="1" applyFill="1" applyBorder="1" applyAlignment="1">
      <alignment vertical="top" wrapText="1"/>
    </xf>
    <xf numFmtId="0" fontId="9" fillId="13" borderId="9" xfId="2" applyFont="1" applyFill="1" applyBorder="1" applyAlignment="1">
      <alignment horizontal="center" vertical="top" wrapText="1"/>
    </xf>
    <xf numFmtId="0" fontId="1" fillId="0" borderId="1" xfId="2" applyFont="1" applyBorder="1" applyAlignment="1">
      <alignment horizontal="left" vertical="top" wrapText="1"/>
    </xf>
    <xf numFmtId="0" fontId="0" fillId="0" borderId="1" xfId="2" applyFont="1" applyBorder="1" applyAlignment="1">
      <alignment vertical="top" wrapText="1"/>
    </xf>
    <xf numFmtId="0" fontId="9" fillId="0" borderId="1" xfId="2" applyFont="1" applyBorder="1" applyAlignment="1">
      <alignment vertical="top" wrapText="1"/>
    </xf>
    <xf numFmtId="0" fontId="2" fillId="0" borderId="1" xfId="2" applyFont="1" applyBorder="1" applyAlignment="1">
      <alignment horizontal="left" vertical="top" wrapText="1"/>
    </xf>
    <xf numFmtId="0" fontId="12" fillId="0" borderId="1" xfId="2" applyFont="1" applyBorder="1" applyAlignment="1">
      <alignment horizontal="left" vertical="top" wrapText="1"/>
    </xf>
    <xf numFmtId="0" fontId="6" fillId="15" borderId="7" xfId="2" applyFont="1" applyFill="1" applyBorder="1" applyAlignment="1">
      <alignment horizontal="left" vertical="top" wrapText="1"/>
    </xf>
    <xf numFmtId="0" fontId="9" fillId="15" borderId="31" xfId="2" applyFont="1" applyFill="1" applyBorder="1"/>
    <xf numFmtId="0" fontId="9" fillId="15" borderId="7" xfId="2" applyFont="1" applyFill="1" applyBorder="1"/>
    <xf numFmtId="0" fontId="9" fillId="15" borderId="17" xfId="2" applyFont="1" applyFill="1" applyBorder="1"/>
    <xf numFmtId="0" fontId="9" fillId="15" borderId="12" xfId="2" applyFont="1" applyFill="1" applyBorder="1"/>
    <xf numFmtId="0" fontId="9" fillId="15" borderId="13" xfId="2" applyFont="1" applyFill="1" applyBorder="1"/>
    <xf numFmtId="0" fontId="9" fillId="15" borderId="51" xfId="2" applyFont="1" applyFill="1" applyBorder="1"/>
    <xf numFmtId="0" fontId="9" fillId="15" borderId="37" xfId="2" applyFont="1" applyFill="1" applyBorder="1"/>
    <xf numFmtId="0" fontId="0" fillId="15" borderId="7" xfId="2" applyFont="1" applyFill="1" applyBorder="1"/>
    <xf numFmtId="0" fontId="0" fillId="15" borderId="17" xfId="2" applyFont="1" applyFill="1" applyBorder="1"/>
    <xf numFmtId="0" fontId="28" fillId="13" borderId="32" xfId="3" applyFill="1" applyBorder="1" applyAlignment="1">
      <alignment horizontal="left" vertical="top" wrapText="1"/>
    </xf>
    <xf numFmtId="0" fontId="28" fillId="13" borderId="5" xfId="3" applyFill="1" applyBorder="1" applyAlignment="1">
      <alignment horizontal="left" vertical="top" wrapText="1"/>
    </xf>
    <xf numFmtId="0" fontId="9" fillId="14" borderId="31" xfId="2" applyFont="1" applyFill="1" applyBorder="1" applyAlignment="1">
      <alignment horizontal="left" vertical="top" wrapText="1"/>
    </xf>
    <xf numFmtId="0" fontId="9" fillId="14" borderId="7" xfId="2" applyFont="1" applyFill="1" applyBorder="1" applyAlignment="1">
      <alignment horizontal="left" vertical="top" wrapText="1"/>
    </xf>
    <xf numFmtId="0" fontId="9" fillId="13" borderId="33" xfId="2" applyFont="1" applyFill="1" applyBorder="1" applyAlignment="1">
      <alignment horizontal="left" vertical="top" wrapText="1"/>
    </xf>
    <xf numFmtId="0" fontId="1" fillId="0" borderId="1" xfId="4" applyFont="1" applyBorder="1" applyAlignment="1">
      <alignment horizontal="left" vertical="top" wrapText="1"/>
    </xf>
    <xf numFmtId="0" fontId="9" fillId="0" borderId="1" xfId="4" applyBorder="1" applyAlignment="1">
      <alignment vertical="top" wrapText="1"/>
    </xf>
    <xf numFmtId="0" fontId="2" fillId="0" borderId="1" xfId="4" applyFont="1" applyBorder="1" applyAlignment="1">
      <alignment horizontal="left" vertical="top" wrapText="1"/>
    </xf>
    <xf numFmtId="0" fontId="30" fillId="0" borderId="1" xfId="5" applyBorder="1" applyAlignment="1">
      <alignment horizontal="left" vertical="top" wrapText="1"/>
    </xf>
    <xf numFmtId="0" fontId="9" fillId="15" borderId="31" xfId="4" applyFill="1" applyBorder="1"/>
    <xf numFmtId="0" fontId="9" fillId="15" borderId="7" xfId="4" applyFill="1" applyBorder="1"/>
    <xf numFmtId="0" fontId="9" fillId="15" borderId="17" xfId="4" applyFill="1" applyBorder="1"/>
    <xf numFmtId="0" fontId="9" fillId="15" borderId="12" xfId="4" applyFill="1" applyBorder="1"/>
    <xf numFmtId="0" fontId="9" fillId="15" borderId="13" xfId="4" applyFill="1" applyBorder="1"/>
    <xf numFmtId="0" fontId="9" fillId="15" borderId="37" xfId="4" applyFill="1" applyBorder="1"/>
    <xf numFmtId="168" fontId="9" fillId="41" borderId="15" xfId="0" applyNumberFormat="1" applyFont="1" applyFill="1" applyBorder="1" applyAlignment="1">
      <alignment vertical="top" wrapText="1"/>
    </xf>
    <xf numFmtId="0" fontId="28" fillId="13" borderId="5" xfId="1" applyFill="1" applyBorder="1" applyAlignment="1">
      <alignment horizontal="left" vertical="top" wrapText="1"/>
    </xf>
    <xf numFmtId="0" fontId="28" fillId="13" borderId="9" xfId="1" applyFill="1" applyBorder="1" applyAlignment="1">
      <alignment horizontal="center" vertical="top" wrapText="1"/>
    </xf>
    <xf numFmtId="0" fontId="9" fillId="0" borderId="1" xfId="4" applyBorder="1" applyAlignment="1">
      <alignment wrapText="1"/>
    </xf>
    <xf numFmtId="0" fontId="12" fillId="0" borderId="1" xfId="4" applyFont="1" applyBorder="1" applyAlignment="1">
      <alignment horizontal="left" vertical="top" wrapText="1"/>
    </xf>
    <xf numFmtId="0" fontId="9" fillId="15" borderId="51" xfId="4" applyFill="1" applyBorder="1"/>
    <xf numFmtId="0" fontId="1" fillId="15" borderId="44" xfId="0" applyFont="1" applyFill="1" applyBorder="1" applyAlignment="1">
      <alignment horizontal="center" vertical="top" wrapText="1"/>
    </xf>
    <xf numFmtId="0" fontId="1" fillId="15" borderId="44" xfId="2" applyFont="1" applyFill="1" applyBorder="1" applyAlignment="1">
      <alignment horizontal="center" vertical="top" wrapText="1"/>
    </xf>
    <xf numFmtId="0" fontId="1" fillId="15" borderId="44" xfId="4" applyFont="1" applyFill="1" applyBorder="1" applyAlignment="1">
      <alignment horizontal="center" vertical="top" wrapText="1"/>
    </xf>
    <xf numFmtId="0" fontId="1" fillId="28" borderId="4" xfId="0" applyFont="1" applyFill="1" applyBorder="1" applyAlignment="1">
      <alignment horizontal="center" vertical="top" textRotation="255" wrapText="1"/>
    </xf>
    <xf numFmtId="0" fontId="1" fillId="8" borderId="4" xfId="0" applyFont="1" applyFill="1" applyBorder="1" applyAlignment="1">
      <alignment horizontal="center" vertical="top" wrapText="1"/>
    </xf>
    <xf numFmtId="0" fontId="14" fillId="11" borderId="20" xfId="0" applyFont="1" applyFill="1" applyBorder="1" applyAlignment="1">
      <alignment horizontal="left" vertical="top" wrapText="1"/>
    </xf>
    <xf numFmtId="0" fontId="14" fillId="11" borderId="21" xfId="0" applyFont="1" applyFill="1" applyBorder="1" applyAlignment="1">
      <alignment horizontal="left" vertical="top" wrapText="1"/>
    </xf>
    <xf numFmtId="0" fontId="14" fillId="22" borderId="5" xfId="0" applyFont="1" applyFill="1" applyBorder="1" applyAlignment="1">
      <alignment horizontal="left" vertical="top" wrapText="1"/>
    </xf>
    <xf numFmtId="0" fontId="2" fillId="0" borderId="0" xfId="0" applyFont="1" applyAlignment="1">
      <alignment vertical="center" wrapText="1"/>
    </xf>
    <xf numFmtId="0" fontId="14" fillId="11" borderId="22" xfId="0" applyFont="1" applyFill="1" applyBorder="1" applyAlignment="1">
      <alignment horizontal="left" vertical="top" wrapText="1"/>
    </xf>
    <xf numFmtId="0" fontId="28" fillId="14" borderId="5" xfId="1" applyFill="1" applyBorder="1"/>
    <xf numFmtId="0" fontId="0" fillId="0" borderId="4" xfId="4" applyFont="1" applyAlignment="1">
      <alignment wrapText="1"/>
    </xf>
    <xf numFmtId="167" fontId="9" fillId="45" borderId="33" xfId="4" applyNumberFormat="1" applyFill="1" applyBorder="1" applyAlignment="1">
      <alignment horizontal="center" vertical="top" wrapText="1"/>
    </xf>
    <xf numFmtId="49" fontId="9" fillId="45" borderId="5" xfId="4" applyNumberFormat="1" applyFill="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44" fillId="0" borderId="20" xfId="0" applyFont="1" applyBorder="1" applyAlignment="1">
      <alignment horizontal="left" vertical="top" wrapText="1"/>
    </xf>
    <xf numFmtId="0" fontId="44" fillId="0" borderId="21" xfId="0" applyFont="1" applyBorder="1" applyAlignment="1">
      <alignment horizontal="left" vertical="top" wrapText="1"/>
    </xf>
    <xf numFmtId="0" fontId="1" fillId="15" borderId="43" xfId="0" applyFont="1" applyFill="1" applyBorder="1" applyAlignment="1">
      <alignment horizontal="center" vertical="top" wrapText="1"/>
    </xf>
    <xf numFmtId="0" fontId="1" fillId="15" borderId="46" xfId="0" applyFont="1" applyFill="1" applyBorder="1" applyAlignment="1">
      <alignment horizontal="center" vertical="top" wrapText="1"/>
    </xf>
    <xf numFmtId="0" fontId="1" fillId="15" borderId="44" xfId="0" applyFont="1" applyFill="1" applyBorder="1" applyAlignment="1">
      <alignment horizontal="center" vertical="top" wrapText="1"/>
    </xf>
    <xf numFmtId="0" fontId="1" fillId="37" borderId="55" xfId="0" applyFont="1" applyFill="1" applyBorder="1" applyAlignment="1">
      <alignment horizontal="center" vertical="top" textRotation="255" wrapText="1"/>
    </xf>
    <xf numFmtId="0" fontId="1" fillId="37" borderId="56" xfId="0" applyFont="1" applyFill="1" applyBorder="1" applyAlignment="1">
      <alignment horizontal="center" vertical="top" textRotation="255" wrapText="1"/>
    </xf>
    <xf numFmtId="0" fontId="1" fillId="15" borderId="43" xfId="2" applyFont="1" applyFill="1" applyBorder="1" applyAlignment="1">
      <alignment horizontal="center" vertical="top" wrapText="1"/>
    </xf>
    <xf numFmtId="0" fontId="1" fillId="15" borderId="46" xfId="2" applyFont="1" applyFill="1" applyBorder="1" applyAlignment="1">
      <alignment horizontal="center" vertical="top" wrapText="1"/>
    </xf>
    <xf numFmtId="0" fontId="1" fillId="15" borderId="44" xfId="2" applyFont="1" applyFill="1" applyBorder="1" applyAlignment="1">
      <alignment horizontal="center" vertical="top" wrapText="1"/>
    </xf>
    <xf numFmtId="0" fontId="1" fillId="37" borderId="55" xfId="2" applyFont="1" applyFill="1" applyBorder="1" applyAlignment="1">
      <alignment horizontal="center" vertical="top" textRotation="255" wrapText="1"/>
    </xf>
    <xf numFmtId="0" fontId="1" fillId="37" borderId="56" xfId="2" applyFont="1" applyFill="1" applyBorder="1" applyAlignment="1">
      <alignment horizontal="center" vertical="top" textRotation="255" wrapText="1"/>
    </xf>
    <xf numFmtId="0" fontId="1" fillId="15" borderId="43" xfId="4" applyFont="1" applyFill="1" applyBorder="1" applyAlignment="1">
      <alignment horizontal="center" vertical="top" wrapText="1"/>
    </xf>
    <xf numFmtId="0" fontId="1" fillId="15" borderId="46" xfId="4" applyFont="1" applyFill="1" applyBorder="1" applyAlignment="1">
      <alignment horizontal="center" vertical="top" wrapText="1"/>
    </xf>
    <xf numFmtId="0" fontId="1" fillId="15" borderId="44" xfId="4" applyFont="1" applyFill="1" applyBorder="1" applyAlignment="1">
      <alignment horizontal="center" vertical="top" wrapText="1"/>
    </xf>
    <xf numFmtId="0" fontId="1" fillId="37" borderId="55" xfId="4" applyFont="1" applyFill="1" applyBorder="1" applyAlignment="1">
      <alignment horizontal="center" vertical="top" textRotation="255" wrapText="1"/>
    </xf>
    <xf numFmtId="0" fontId="1" fillId="37" borderId="56" xfId="4" applyFont="1" applyFill="1" applyBorder="1" applyAlignment="1">
      <alignment horizontal="center" vertical="top" textRotation="255" wrapText="1"/>
    </xf>
    <xf numFmtId="0" fontId="1" fillId="37" borderId="3" xfId="4" applyFont="1" applyFill="1" applyBorder="1" applyAlignment="1">
      <alignment horizontal="center" vertical="top" textRotation="255" wrapText="1"/>
    </xf>
    <xf numFmtId="0" fontId="1" fillId="37" borderId="4" xfId="4" applyFont="1" applyFill="1" applyAlignment="1">
      <alignment horizontal="center" vertical="top" textRotation="255" wrapText="1"/>
    </xf>
    <xf numFmtId="0" fontId="1" fillId="28" borderId="4" xfId="0" applyFont="1" applyFill="1" applyBorder="1" applyAlignment="1">
      <alignment horizontal="center" vertical="top" textRotation="255" wrapText="1"/>
    </xf>
    <xf numFmtId="0" fontId="1" fillId="3" borderId="4" xfId="0" applyFont="1" applyFill="1" applyBorder="1" applyAlignment="1">
      <alignment horizontal="center" vertical="top" textRotation="255" wrapText="1"/>
    </xf>
    <xf numFmtId="0" fontId="2" fillId="31" borderId="11" xfId="0" applyFont="1" applyFill="1" applyBorder="1" applyAlignment="1">
      <alignment horizontal="left" vertical="top" wrapText="1"/>
    </xf>
    <xf numFmtId="0" fontId="2" fillId="31" borderId="9" xfId="0" applyFont="1" applyFill="1" applyBorder="1" applyAlignment="1">
      <alignment horizontal="left" vertical="top" wrapText="1"/>
    </xf>
    <xf numFmtId="0" fontId="2" fillId="31" borderId="15" xfId="0" applyFont="1" applyFill="1" applyBorder="1" applyAlignment="1">
      <alignment horizontal="left" vertical="top" wrapText="1"/>
    </xf>
    <xf numFmtId="0" fontId="3" fillId="3" borderId="4" xfId="0" applyFont="1" applyFill="1" applyBorder="1" applyAlignment="1">
      <alignment horizontal="center" vertical="center" textRotation="255" wrapText="1"/>
    </xf>
    <xf numFmtId="0" fontId="5" fillId="0" borderId="4" xfId="0" applyFont="1" applyBorder="1"/>
    <xf numFmtId="0" fontId="1" fillId="8" borderId="3" xfId="0" applyFont="1" applyFill="1" applyBorder="1" applyAlignment="1">
      <alignment horizontal="center" vertical="top" wrapText="1"/>
    </xf>
    <xf numFmtId="0" fontId="5" fillId="0" borderId="3" xfId="0" applyFont="1" applyBorder="1"/>
    <xf numFmtId="0" fontId="2" fillId="8" borderId="3" xfId="0" applyFont="1" applyFill="1" applyBorder="1" applyAlignment="1">
      <alignment horizontal="left" vertical="top" wrapText="1"/>
    </xf>
    <xf numFmtId="164" fontId="10" fillId="0" borderId="0" xfId="0" applyNumberFormat="1" applyFont="1" applyAlignment="1">
      <alignment horizontal="center" vertical="top" wrapText="1"/>
    </xf>
    <xf numFmtId="0" fontId="10" fillId="13" borderId="0" xfId="0" applyFont="1" applyFill="1" applyAlignment="1">
      <alignment horizontal="center" vertical="top" wrapText="1"/>
    </xf>
    <xf numFmtId="164" fontId="11" fillId="14" borderId="0" xfId="0" applyNumberFormat="1" applyFont="1" applyFill="1" applyAlignment="1">
      <alignment horizontal="center" vertical="top"/>
    </xf>
    <xf numFmtId="0" fontId="10" fillId="15" borderId="0" xfId="0" applyFont="1" applyFill="1" applyAlignment="1">
      <alignment horizontal="center" vertical="top" wrapText="1"/>
    </xf>
    <xf numFmtId="0" fontId="1" fillId="8" borderId="4" xfId="0" applyFont="1" applyFill="1" applyBorder="1" applyAlignment="1">
      <alignment horizontal="center" vertical="top" wrapText="1"/>
    </xf>
    <xf numFmtId="0" fontId="10" fillId="13" borderId="4" xfId="0" applyFont="1" applyFill="1" applyBorder="1" applyAlignment="1">
      <alignment horizontal="center"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13" fillId="14" borderId="11" xfId="0" applyFont="1" applyFill="1" applyBorder="1" applyAlignment="1">
      <alignment horizontal="center" vertical="top" wrapText="1"/>
    </xf>
    <xf numFmtId="0" fontId="13" fillId="14" borderId="15" xfId="0" applyFont="1" applyFill="1" applyBorder="1" applyAlignment="1">
      <alignment horizontal="center" vertical="top" wrapText="1"/>
    </xf>
    <xf numFmtId="0" fontId="14" fillId="11" borderId="21" xfId="0" applyFont="1" applyFill="1" applyBorder="1" applyAlignment="1">
      <alignment horizontal="left" vertical="top" wrapText="1"/>
    </xf>
    <xf numFmtId="0" fontId="14" fillId="17" borderId="5" xfId="0" applyFont="1" applyFill="1" applyBorder="1" applyAlignment="1">
      <alignment horizontal="left" vertical="top" wrapText="1"/>
    </xf>
    <xf numFmtId="0" fontId="14" fillId="22" borderId="5" xfId="0" applyFont="1" applyFill="1" applyBorder="1" applyAlignment="1">
      <alignment horizontal="left" vertical="top" wrapText="1"/>
    </xf>
    <xf numFmtId="0" fontId="13" fillId="14" borderId="17" xfId="0" applyFont="1" applyFill="1" applyBorder="1" applyAlignment="1">
      <alignment horizontal="left" vertical="top" wrapText="1"/>
    </xf>
    <xf numFmtId="0" fontId="13" fillId="14" borderId="15" xfId="0" applyFont="1" applyFill="1" applyBorder="1" applyAlignment="1">
      <alignment horizontal="left" vertical="top" wrapText="1"/>
    </xf>
    <xf numFmtId="0" fontId="14" fillId="11" borderId="20" xfId="0" applyFont="1" applyFill="1" applyBorder="1" applyAlignment="1">
      <alignment horizontal="left" vertical="top" wrapText="1"/>
    </xf>
    <xf numFmtId="0" fontId="14" fillId="11" borderId="22" xfId="0" applyFont="1" applyFill="1" applyBorder="1" applyAlignment="1">
      <alignment horizontal="left" vertical="top" wrapText="1"/>
    </xf>
  </cellXfs>
  <cellStyles count="7">
    <cellStyle name="Comma 2" xfId="6" xr:uid="{00000000-0005-0000-0000-000000000000}"/>
    <cellStyle name="Hyperlink" xfId="1" builtinId="8"/>
    <cellStyle name="Hyperlink 2" xfId="3" xr:uid="{00000000-0005-0000-0000-000002000000}"/>
    <cellStyle name="Hyperlink 3" xfId="5" xr:uid="{00000000-0005-0000-0000-000003000000}"/>
    <cellStyle name="Normal" xfId="0" builtinId="0"/>
    <cellStyle name="Normal 2" xfId="2" xr:uid="{00000000-0005-0000-0000-000005000000}"/>
    <cellStyle name="Normal 3" xfId="4" xr:uid="{00000000-0005-0000-0000-000006000000}"/>
  </cellStyles>
  <dxfs count="0"/>
  <tableStyles count="0" defaultTableStyle="TableStyleMedium2" defaultPivotStyle="PivotStyleLight16"/>
  <colors>
    <mruColors>
      <color rgb="FFEB7829"/>
      <color rgb="FFF8CBAD"/>
      <color rgb="FF9DC989"/>
      <color rgb="FF88C074"/>
      <color rgb="FF84C5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persons/person.xml><?xml version="1.0" encoding="utf-8"?>
<personList xmlns="http://schemas.microsoft.com/office/spreadsheetml/2018/threadedcomments" xmlns:x="http://schemas.openxmlformats.org/spreadsheetml/2006/main">
  <person displayName="Victoria Hsiung" id="{C3F6AA7A-4D82-6049-855D-BD15BCBB5195}" userId="S::vth@duke.edu::60a1246e-76cc-408e-84ae-ad930ee1aad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5" dT="2022-03-16T16:42:09.68" personId="{C3F6AA7A-4D82-6049-855D-BD15BCBB5195}" id="{61653019-C1B7-114E-9D64-0B0D043CE61A}">
    <text xml:space="preserve">TPP
</text>
  </threadedComment>
  <threadedComment ref="T11" dT="2022-03-16T16:42:15.65" personId="{C3F6AA7A-4D82-6049-855D-BD15BCBB5195}" id="{45B4DFA5-AD4E-1042-A3BA-6AF4862E935D}">
    <text xml:space="preserve">EOI
</text>
  </threadedComment>
  <threadedComment ref="T12" dT="2022-03-16T16:42:15.65" personId="{C3F6AA7A-4D82-6049-855D-BD15BCBB5195}" id="{CC4028B4-1B83-1245-BB5C-A41B6EF2D599}">
    <text xml:space="preserve">EOI
</text>
  </threadedComment>
  <threadedComment ref="T13" dT="2022-04-06T19:01:04.40" personId="{C3F6AA7A-4D82-6049-855D-BD15BCBB5195}" id="{794457C9-93E8-6941-8F55-50C3429A3AB9}">
    <text xml:space="preserve">EOI
</text>
  </threadedComment>
  <threadedComment ref="T15" dT="2022-03-16T16:42:30.41" personId="{C3F6AA7A-4D82-6049-855D-BD15BCBB5195}" id="{6C946A17-CAEA-F244-9C8C-B81083FF5FA2}">
    <text xml:space="preserve">EOI
</text>
  </threadedComment>
  <threadedComment ref="T16" dT="2022-03-16T16:42:37.92" personId="{C3F6AA7A-4D82-6049-855D-BD15BCBB5195}" id="{8418A4A1-0577-CB42-9458-9B3BEE513A7B}">
    <text>EOI</text>
  </threadedComment>
  <threadedComment ref="T17" dT="2022-04-06T19:04:58.83" personId="{C3F6AA7A-4D82-6049-855D-BD15BCBB5195}" id="{BEF307CC-6A1B-414C-A583-2F0B8C56B14D}">
    <text xml:space="preserve">EOI
</text>
  </threadedComment>
  <threadedComment ref="T18" dT="2022-04-06T19:14:14.16" personId="{C3F6AA7A-4D82-6049-855D-BD15BCBB5195}" id="{8B51C28A-66C0-2B41-9625-C029D6EBF63D}">
    <text xml:space="preserve">EOI
</text>
  </threadedComment>
</ThreadedComments>
</file>

<file path=xl/worksheets/_rels/sheet10.xml.rels><?xml version="1.0" encoding="UTF-8" standalone="yes"?>
<Relationships xmlns="http://schemas.openxmlformats.org/package/2006/relationships"><Relationship Id="rId8" Type="http://schemas.openxmlformats.org/officeDocument/2006/relationships/hyperlink" Target="https://www.who.int/publications/i/item/guidelines-for-malaria" TargetMode="External"/><Relationship Id="rId3" Type="http://schemas.openxmlformats.org/officeDocument/2006/relationships/hyperlink" Target="https://www.mmv.org/newsroom/interviews/world-s-first-producer-who-prequalified-artesunate-injection-severe-malaria" TargetMode="External"/><Relationship Id="rId7" Type="http://schemas.openxmlformats.org/officeDocument/2006/relationships/hyperlink" Target="https://www.who.int/publications/i/item/guidelines-for-malaria" TargetMode="External"/><Relationship Id="rId2" Type="http://schemas.openxmlformats.org/officeDocument/2006/relationships/hyperlink" Target="https://www.paho.org/en/node/50095" TargetMode="External"/><Relationship Id="rId1" Type="http://schemas.openxmlformats.org/officeDocument/2006/relationships/hyperlink" Target="http://apps.who.int/iris/bitstream/handle/10665/70643/a95060_eng.pdf?sequence=1" TargetMode="External"/><Relationship Id="rId6" Type="http://schemas.openxmlformats.org/officeDocument/2006/relationships/hyperlink" Target="https://extranet.who.int/pqweb/medicine/3920" TargetMode="External"/><Relationship Id="rId5" Type="http://schemas.openxmlformats.org/officeDocument/2006/relationships/hyperlink" Target="https://extranet.who.int/pqweb/medicine/3920" TargetMode="External"/><Relationship Id="rId10" Type="http://schemas.openxmlformats.org/officeDocument/2006/relationships/printerSettings" Target="../printerSettings/printerSettings6.bin"/><Relationship Id="rId4" Type="http://schemas.openxmlformats.org/officeDocument/2006/relationships/hyperlink" Target="https://extranet.who.int/pqweb/medicine/3920" TargetMode="External"/><Relationship Id="rId9" Type="http://schemas.openxmlformats.org/officeDocument/2006/relationships/hyperlink" Target="https://extranet.who.int/pqweb/medicine/3920"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extranet.who.int/pqweb/medicine/3945" TargetMode="External"/><Relationship Id="rId3" Type="http://schemas.openxmlformats.org/officeDocument/2006/relationships/hyperlink" Target="https://extranet.who.int/pqweb/medicine/3945" TargetMode="External"/><Relationship Id="rId7" Type="http://schemas.openxmlformats.org/officeDocument/2006/relationships/hyperlink" Target="https://extranet.who.int/pqweb/medicine/3945" TargetMode="External"/><Relationship Id="rId2" Type="http://schemas.openxmlformats.org/officeDocument/2006/relationships/hyperlink" Target="https://list.essentialmeds.org/files/trs/Peg0tiQr5EGnZrpKTi2wqVXvmUzTEp0oYfY2V63K.pdf" TargetMode="External"/><Relationship Id="rId1" Type="http://schemas.openxmlformats.org/officeDocument/2006/relationships/hyperlink" Target="https://unitaid.org/news-blog/provides-first-ever-approval-rectal-artesunate-product-severe-malaria/" TargetMode="External"/><Relationship Id="rId6" Type="http://schemas.openxmlformats.org/officeDocument/2006/relationships/hyperlink" Target="https://extranet.who.int/pqweb/medicine/3945" TargetMode="External"/><Relationship Id="rId5" Type="http://schemas.openxmlformats.org/officeDocument/2006/relationships/hyperlink" Target="https://extranet.who.int/pqweb/medicine/3945" TargetMode="External"/><Relationship Id="rId10" Type="http://schemas.openxmlformats.org/officeDocument/2006/relationships/hyperlink" Target="https://web.archive.org/web/20210225194834/http:/www.who.int/malaria/publications/mtgmanufacturersartemisininderivatives.pdf" TargetMode="External"/><Relationship Id="rId4" Type="http://schemas.openxmlformats.org/officeDocument/2006/relationships/hyperlink" Target="https://extranet.who.int/pqweb/medicine/3945" TargetMode="External"/><Relationship Id="rId9" Type="http://schemas.openxmlformats.org/officeDocument/2006/relationships/hyperlink" Target="https://extranet.who.int/pqweb/medicine/3945"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extranet.who.int/pqweb/medicines/collaborative-registration-faster-registration" TargetMode="External"/><Relationship Id="rId3" Type="http://schemas.openxmlformats.org/officeDocument/2006/relationships/hyperlink" Target="https://www.tballiance.org/sites/default/files/child-resources/New_Pathways_for_Childhood_TB_Treatment.pdf" TargetMode="External"/><Relationship Id="rId7" Type="http://schemas.openxmlformats.org/officeDocument/2006/relationships/hyperlink" Target="https://extranet.who.int/pqweb/medicines/collaborative-registration-faster-registration" TargetMode="External"/><Relationship Id="rId2" Type="http://schemas.openxmlformats.org/officeDocument/2006/relationships/hyperlink" Target="https://extranet.who.int/pqweb/medicine/4115" TargetMode="External"/><Relationship Id="rId1" Type="http://schemas.openxmlformats.org/officeDocument/2006/relationships/hyperlink" Target="https://unitaid.org/assets/UNITAID-STEPTB-Final-Evaluation-04July2017.pdf" TargetMode="External"/><Relationship Id="rId6" Type="http://schemas.openxmlformats.org/officeDocument/2006/relationships/hyperlink" Target="https://extranet.who.int/pqweb/medicines/collaborative-registration-faster-registration" TargetMode="External"/><Relationship Id="rId11" Type="http://schemas.openxmlformats.org/officeDocument/2006/relationships/printerSettings" Target="../printerSettings/printerSettings7.bin"/><Relationship Id="rId5" Type="http://schemas.openxmlformats.org/officeDocument/2006/relationships/hyperlink" Target="https://extranet.who.int/pqweb/medicines/collaborative-registration-faster-registration" TargetMode="External"/><Relationship Id="rId10" Type="http://schemas.openxmlformats.org/officeDocument/2006/relationships/hyperlink" Target="https://extranet.who.int/pqweb/medicines/collaborative-registration-faster-registration" TargetMode="External"/><Relationship Id="rId4" Type="http://schemas.openxmlformats.org/officeDocument/2006/relationships/hyperlink" Target="https://extranet.who.int/pqweb/medicines/collaborative-registration-faster-registration" TargetMode="External"/><Relationship Id="rId9" Type="http://schemas.openxmlformats.org/officeDocument/2006/relationships/hyperlink" Target="https://extranet.who.int/pqweb/medicines/collaborative-registration-faster-registration"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extranet.who.int/pqweb/medicine/3652" TargetMode="External"/><Relationship Id="rId3" Type="http://schemas.openxmlformats.org/officeDocument/2006/relationships/hyperlink" Target="https://registered-health-products.sahpra.org.za/" TargetMode="External"/><Relationship Id="rId7" Type="http://schemas.openxmlformats.org/officeDocument/2006/relationships/hyperlink" Target="http://helid.digicollection.org/pdf/s13418e/s13418e.pdf" TargetMode="External"/><Relationship Id="rId2" Type="http://schemas.openxmlformats.org/officeDocument/2006/relationships/hyperlink" Target="https://registered-health-products.sahpra.org.za/" TargetMode="External"/><Relationship Id="rId1" Type="http://schemas.openxmlformats.org/officeDocument/2006/relationships/hyperlink" Target="https://registered-health-products.sahpra.org.za/" TargetMode="External"/><Relationship Id="rId6" Type="http://schemas.openxmlformats.org/officeDocument/2006/relationships/hyperlink" Target="https://list.essentialmeds.org/recommendations/791" TargetMode="External"/><Relationship Id="rId11" Type="http://schemas.openxmlformats.org/officeDocument/2006/relationships/printerSettings" Target="../printerSettings/printerSettings8.bin"/><Relationship Id="rId5" Type="http://schemas.openxmlformats.org/officeDocument/2006/relationships/hyperlink" Target="https://www.who.int/publications/i/item/guidelines-for-malaria" TargetMode="External"/><Relationship Id="rId10" Type="http://schemas.openxmlformats.org/officeDocument/2006/relationships/hyperlink" Target="https://extranet.who.int/pqweb/medicine/3652" TargetMode="External"/><Relationship Id="rId4" Type="http://schemas.openxmlformats.org/officeDocument/2006/relationships/hyperlink" Target="http://helid.digicollection.org/pdf/s13418e/s13418e.pdf" TargetMode="External"/><Relationship Id="rId9" Type="http://schemas.openxmlformats.org/officeDocument/2006/relationships/hyperlink" Target="https://extranet.who.int/pqweb/medicine/3652"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mmv.org/research-development/project-portfolio/coartem-dispersible" TargetMode="External"/><Relationship Id="rId13" Type="http://schemas.openxmlformats.org/officeDocument/2006/relationships/hyperlink" Target="https://extranet.who.int/pqweb/sites/default/files/MA069part1v2.pdf" TargetMode="External"/><Relationship Id="rId3" Type="http://schemas.openxmlformats.org/officeDocument/2006/relationships/hyperlink" Target="https://extranet.who.int/pqweb/sites/default/files/MA069part1v2.pdf" TargetMode="External"/><Relationship Id="rId7" Type="http://schemas.openxmlformats.org/officeDocument/2006/relationships/hyperlink" Target="https://www.mmv.org/research-development/project-portfolio/coartem-dispersible" TargetMode="External"/><Relationship Id="rId12" Type="http://schemas.openxmlformats.org/officeDocument/2006/relationships/hyperlink" Target="https://www.mmv.org/access/products-projects/coartem-dispersible-artemether-lumefantrine/coartem-dispersible-facts" TargetMode="External"/><Relationship Id="rId2" Type="http://schemas.openxmlformats.org/officeDocument/2006/relationships/hyperlink" Target="http://www.cyto.purdue.edu/cdroms/gh/HTML/start.htm?loc=http://www.cyto.purdue.edu/cdroms/gh/HTML/program/MMVCoartem.html" TargetMode="External"/><Relationship Id="rId1" Type="http://schemas.openxmlformats.org/officeDocument/2006/relationships/hyperlink" Target="http://www.cyto.purdue.edu/cdroms/gh/HTML/start.htm?loc=http://www.cyto.purdue.edu/cdroms/gh/HTML/program/MMVCoartem.html" TargetMode="External"/><Relationship Id="rId6" Type="http://schemas.openxmlformats.org/officeDocument/2006/relationships/hyperlink" Target="https://extranet.who.int/pqweb/sites/default/files/MA069part1v2.pdf" TargetMode="External"/><Relationship Id="rId11" Type="http://schemas.openxmlformats.org/officeDocument/2006/relationships/hyperlink" Target="https://www.paho.org/hq/dmdocuments/2011/TreatmentGuidelines-2nd-ed-2010-eng.pdf" TargetMode="External"/><Relationship Id="rId5" Type="http://schemas.openxmlformats.org/officeDocument/2006/relationships/hyperlink" Target="https://www.ncbi.nlm.nih.gov/pmc/articles/PMC2760242/" TargetMode="External"/><Relationship Id="rId15" Type="http://schemas.openxmlformats.org/officeDocument/2006/relationships/printerSettings" Target="../printerSettings/printerSettings9.bin"/><Relationship Id="rId10" Type="http://schemas.openxmlformats.org/officeDocument/2006/relationships/hyperlink" Target="https://www.ncbi.nlm.nih.gov/pmc/articles/PMC2760242/" TargetMode="External"/><Relationship Id="rId4" Type="http://schemas.openxmlformats.org/officeDocument/2006/relationships/hyperlink" Target="https://www.who.int/selection_medicines/committees/expert/17/application/Arte_Ann4_081013_CoverLetter.pdf" TargetMode="External"/><Relationship Id="rId9" Type="http://schemas.openxmlformats.org/officeDocument/2006/relationships/hyperlink" Target="https://www.mmv.org/research-development/project-portfolio/coartem-dispersible" TargetMode="External"/><Relationship Id="rId14" Type="http://schemas.openxmlformats.org/officeDocument/2006/relationships/hyperlink" Target="https://extranet.who.int/pqweb/sites/default/files/MA069part1v2.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ema.europa.eu/en/opinion-medicine-use-outside-EU/human/dapivirine-vaginal-ring-25-mg" TargetMode="External"/><Relationship Id="rId3" Type="http://schemas.openxmlformats.org/officeDocument/2006/relationships/hyperlink" Target="https://www.ipmglobal.org/our-work/our-products/dapivirine-ring" TargetMode="External"/><Relationship Id="rId7" Type="http://schemas.openxmlformats.org/officeDocument/2006/relationships/hyperlink" Target="https://clinicalinfo.hiv.gov/en/drugs/dapivirine/patient" TargetMode="External"/><Relationship Id="rId2" Type="http://schemas.openxmlformats.org/officeDocument/2006/relationships/hyperlink" Target="https://www.who.int/news/item/26-01-2021-who-recommends-the-dapivirine-vaginal-ring-as-a-new-choice-for-hiv-prevention-for-women-at-substantial-risk-of-hiv-infection" TargetMode="External"/><Relationship Id="rId1" Type="http://schemas.openxmlformats.org/officeDocument/2006/relationships/hyperlink" Target="https://www.ema.europa.eu/en/opinion-medicine-use-outside-EU/human/dapivirine-vaginal-ring-25-mg" TargetMode="External"/><Relationship Id="rId6" Type="http://schemas.openxmlformats.org/officeDocument/2006/relationships/hyperlink" Target="https://www.ipmglobal.org/our-work/our-products/dapivirine-ring" TargetMode="External"/><Relationship Id="rId5" Type="http://schemas.openxmlformats.org/officeDocument/2006/relationships/hyperlink" Target="https://www.ipmglobal.org/sites/default/files/attachments/publication/ipm_ring_backgrounder_sept_2021_final.pdf" TargetMode="External"/><Relationship Id="rId4" Type="http://schemas.openxmlformats.org/officeDocument/2006/relationships/hyperlink" Target="https://healthtimes.co.zw/2021/07/14/breaking-dapivirine-vaginal-ring-approved-for-use-in-zimbabwe/"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ncbi.nlm.nih.gov/pmc/articles/PMC7157581/" TargetMode="External"/><Relationship Id="rId13" Type="http://schemas.openxmlformats.org/officeDocument/2006/relationships/hyperlink" Target="https://www.ncbi.nlm.nih.gov/pmc/articles/PMC7157581/" TargetMode="External"/><Relationship Id="rId18" Type="http://schemas.openxmlformats.org/officeDocument/2006/relationships/hyperlink" Target="https://www.sanofi.com/-/media/Project/One-Sanofi-Web/Websites/Global/Sanofi-COM/Home/en/our-responsibility/docs/documents-center/factsheets/Access-to-Healthcare.pdf?la=en" TargetMode="External"/><Relationship Id="rId3" Type="http://schemas.openxmlformats.org/officeDocument/2006/relationships/hyperlink" Target="https://dndi.org/research-development/portfolio/fexinidazole/" TargetMode="External"/><Relationship Id="rId21" Type="http://schemas.openxmlformats.org/officeDocument/2006/relationships/printerSettings" Target="../printerSettings/printerSettings10.bin"/><Relationship Id="rId7" Type="http://schemas.openxmlformats.org/officeDocument/2006/relationships/hyperlink" Target="https://www.ncbi.nlm.nih.gov/pmc/articles/PMC7157581/" TargetMode="External"/><Relationship Id="rId12" Type="http://schemas.openxmlformats.org/officeDocument/2006/relationships/hyperlink" Target="https://www.ncbi.nlm.nih.gov/pmc/articles/PMC7157581/" TargetMode="External"/><Relationship Id="rId17" Type="http://schemas.openxmlformats.org/officeDocument/2006/relationships/hyperlink" Target="https://www.sanofi.com/-/media/Project/One-Sanofi-Web/Websites/Global/Sanofi-COM/Home/en/our-responsibility/docs/documents-center/factsheets/Access-to-Healthcare.pdf?la=en" TargetMode="External"/><Relationship Id="rId2" Type="http://schemas.openxmlformats.org/officeDocument/2006/relationships/hyperlink" Target="https://dndi.org/research-development/portfolio/fexinidazole/" TargetMode="External"/><Relationship Id="rId16" Type="http://schemas.openxmlformats.org/officeDocument/2006/relationships/hyperlink" Target="https://www.sanofi.com/-/media/Project/One-Sanofi-Web/Websites/Global/Sanofi-COM/Home/en/our-responsibility/docs/documents-center/factsheets/Access-to-Healthcare.pdf?la=en" TargetMode="External"/><Relationship Id="rId20" Type="http://schemas.openxmlformats.org/officeDocument/2006/relationships/hyperlink" Target="https://clinregs.niaid.nih.gov/country/DRC" TargetMode="External"/><Relationship Id="rId1" Type="http://schemas.openxmlformats.org/officeDocument/2006/relationships/hyperlink" Target="https://www.ncbi.nlm.nih.gov/pmc/articles/PMC7157581/" TargetMode="External"/><Relationship Id="rId6" Type="http://schemas.openxmlformats.org/officeDocument/2006/relationships/hyperlink" Target="https://www.ncbi.nlm.nih.gov/pmc/articles/PMC7157581/" TargetMode="External"/><Relationship Id="rId11" Type="http://schemas.openxmlformats.org/officeDocument/2006/relationships/hyperlink" Target="https://www.ncbi.nlm.nih.gov/pmc/articles/PMC7157581/" TargetMode="External"/><Relationship Id="rId5" Type="http://schemas.openxmlformats.org/officeDocument/2006/relationships/hyperlink" Target="https://www.ncbi.nlm.nih.gov/pmc/articles/PMC7157581/" TargetMode="External"/><Relationship Id="rId15" Type="http://schemas.openxmlformats.org/officeDocument/2006/relationships/hyperlink" Target="https://dndi.org/research-development/portfolio/fexinidazole/" TargetMode="External"/><Relationship Id="rId10" Type="http://schemas.openxmlformats.org/officeDocument/2006/relationships/hyperlink" Target="https://www.ncbi.nlm.nih.gov/pmc/articles/PMC7157581/" TargetMode="External"/><Relationship Id="rId19" Type="http://schemas.openxmlformats.org/officeDocument/2006/relationships/hyperlink" Target="https://www.ncbi.nlm.nih.gov/pmc/articles/PMC7157581/" TargetMode="External"/><Relationship Id="rId4" Type="http://schemas.openxmlformats.org/officeDocument/2006/relationships/hyperlink" Target="https://dndi.org/research-development/portfolio/fexinidazole/" TargetMode="External"/><Relationship Id="rId9" Type="http://schemas.openxmlformats.org/officeDocument/2006/relationships/hyperlink" Target="https://www.ncbi.nlm.nih.gov/pmc/articles/PMC7157581/" TargetMode="External"/><Relationship Id="rId14" Type="http://schemas.openxmlformats.org/officeDocument/2006/relationships/hyperlink" Target="https://www.ncbi.nlm.nih.gov/pmc/articles/PMC7157581/"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www.tballiance.org/pathway-potential-new-tb-treatments" TargetMode="External"/><Relationship Id="rId13" Type="http://schemas.openxmlformats.org/officeDocument/2006/relationships/hyperlink" Target="https://www.who.int/tb/publications/2019/WHO_RapidCommunicationMDR_TB2019.pdf" TargetMode="External"/><Relationship Id="rId18" Type="http://schemas.openxmlformats.org/officeDocument/2006/relationships/hyperlink" Target="https://extranet.who.int/pqweb/sites/default/files/TB386part1v01.pdf" TargetMode="External"/><Relationship Id="rId3" Type="http://schemas.openxmlformats.org/officeDocument/2006/relationships/hyperlink" Target="https://extranet.who.int/pqweb/sites/default/files/TB386part1v01.pdf" TargetMode="External"/><Relationship Id="rId7" Type="http://schemas.openxmlformats.org/officeDocument/2006/relationships/hyperlink" Target="https://www.tballiance.org/pathway-potential-new-tb-treatments" TargetMode="External"/><Relationship Id="rId12" Type="http://schemas.openxmlformats.org/officeDocument/2006/relationships/hyperlink" Target="https://www.who.int/tb/publications/2019/WHO_RapidCommunicationMDR_TB2019.pdf" TargetMode="External"/><Relationship Id="rId17" Type="http://schemas.openxmlformats.org/officeDocument/2006/relationships/hyperlink" Target="https://www.tballiance.org/pathway-potential-new-tb-treatments" TargetMode="External"/><Relationship Id="rId2" Type="http://schemas.openxmlformats.org/officeDocument/2006/relationships/hyperlink" Target="https://extranet.who.int/pqweb/sites/default/files/TB386part1v01.pdf" TargetMode="External"/><Relationship Id="rId16" Type="http://schemas.openxmlformats.org/officeDocument/2006/relationships/hyperlink" Target="https://www.tballiance.org/pathway-potential-new-tb-treatments" TargetMode="External"/><Relationship Id="rId1" Type="http://schemas.openxmlformats.org/officeDocument/2006/relationships/hyperlink" Target="https://extranet.who.int/pqweb/sites/default/files/TB386part1v01.pdf" TargetMode="External"/><Relationship Id="rId6" Type="http://schemas.openxmlformats.org/officeDocument/2006/relationships/hyperlink" Target="https://www.tballiance.org/pathway-potential-new-tb-treatments" TargetMode="External"/><Relationship Id="rId11" Type="http://schemas.openxmlformats.org/officeDocument/2006/relationships/hyperlink" Target="https://www.who.int/publications/i/item/9789240007048" TargetMode="External"/><Relationship Id="rId5" Type="http://schemas.openxmlformats.org/officeDocument/2006/relationships/hyperlink" Target="https://www.tballiance.org/pathway-potential-new-tb-treatments" TargetMode="External"/><Relationship Id="rId15" Type="http://schemas.openxmlformats.org/officeDocument/2006/relationships/hyperlink" Target="https://www.tballiance.org/pathway-potential-new-tb-treatments" TargetMode="External"/><Relationship Id="rId10" Type="http://schemas.openxmlformats.org/officeDocument/2006/relationships/hyperlink" Target="https://www.tballiance.org/pathway-potential-new-tb-treatments" TargetMode="External"/><Relationship Id="rId19" Type="http://schemas.openxmlformats.org/officeDocument/2006/relationships/hyperlink" Target="https://extranet.who.int/pqweb/news/20th-invitation-manufacturers-antituberculosis-medicines-submit-expression-interest-eoi-product" TargetMode="External"/><Relationship Id="rId4" Type="http://schemas.openxmlformats.org/officeDocument/2006/relationships/hyperlink" Target="https://www.tballiance.org/pathway-potential-new-tb-treatments" TargetMode="External"/><Relationship Id="rId9" Type="http://schemas.openxmlformats.org/officeDocument/2006/relationships/hyperlink" Target="https://www.tballiance.org/pathway-potential-new-tb-treatments" TargetMode="External"/><Relationship Id="rId14" Type="http://schemas.openxmlformats.org/officeDocument/2006/relationships/hyperlink" Target="https://www.tballiance.org/pathway-potential-new-tb-treatments"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mmv.org/newsroom/news/who-issues-information-note-about-pyramax-artesunate-pyronaridine-uncomplicated" TargetMode="External"/><Relationship Id="rId13" Type="http://schemas.openxmlformats.org/officeDocument/2006/relationships/hyperlink" Target="https://www.mmv.org/newsroom/news/pyronaridineartesunate-included-list-who-prequalified-medicines" TargetMode="External"/><Relationship Id="rId3" Type="http://schemas.openxmlformats.org/officeDocument/2006/relationships/hyperlink" Target="https://www.ema.europa.eu/en/opinion-medicine-use-outside-EU/human/pyramax" TargetMode="External"/><Relationship Id="rId7" Type="http://schemas.openxmlformats.org/officeDocument/2006/relationships/hyperlink" Target="https://www.mmv.org/newsroom/news/who-issues-information-note-about-pyramax-artesunate-pyronaridine-uncomplicated" TargetMode="External"/><Relationship Id="rId12" Type="http://schemas.openxmlformats.org/officeDocument/2006/relationships/hyperlink" Target="https://www.mmv.org/newsroom/news/pyronaridineartesunate-included-list-who-prequalified-medicines" TargetMode="External"/><Relationship Id="rId2" Type="http://schemas.openxmlformats.org/officeDocument/2006/relationships/hyperlink" Target="https://www.ema.europa.eu/en/opinion-medicine-use-outside-EU/human/pyramax" TargetMode="External"/><Relationship Id="rId1" Type="http://schemas.openxmlformats.org/officeDocument/2006/relationships/hyperlink" Target="https://list.essentialmeds.org/medicines/377" TargetMode="External"/><Relationship Id="rId6" Type="http://schemas.openxmlformats.org/officeDocument/2006/relationships/hyperlink" Target="https://www.ema.europa.eu/en/opinion-medicine-use-outside-EU/human/pyramax" TargetMode="External"/><Relationship Id="rId11" Type="http://schemas.openxmlformats.org/officeDocument/2006/relationships/hyperlink" Target="https://www.mmv.org/newsroom/news/pyronaridineartesunate-included-list-who-prequalified-medicines" TargetMode="External"/><Relationship Id="rId5" Type="http://schemas.openxmlformats.org/officeDocument/2006/relationships/hyperlink" Target="https://www.ema.europa.eu/en/opinion-medicine-use-outside-EU/human/pyramax" TargetMode="External"/><Relationship Id="rId10" Type="http://schemas.openxmlformats.org/officeDocument/2006/relationships/hyperlink" Target="https://www.who.int/publications/i/item/guidelines-for-malaria" TargetMode="External"/><Relationship Id="rId4" Type="http://schemas.openxmlformats.org/officeDocument/2006/relationships/hyperlink" Target="https://www.ema.europa.eu/en/opinion-medicine-use-outside-EU/human/pyramax" TargetMode="External"/><Relationship Id="rId9" Type="http://schemas.openxmlformats.org/officeDocument/2006/relationships/hyperlink" Target="https://www.mmv.org/newsroom/news/pyronaridineartesunate-included-list-who-prequalified-medicines" TargetMode="External"/><Relationship Id="rId14" Type="http://schemas.openxmlformats.org/officeDocument/2006/relationships/hyperlink" Target="https://www.ema.europa.eu/en/opinion-medicine-use-outside-EU/human/pyramax"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www.mmv.org/newsroom/press-releases/pyramax-granules-pyronaridine-artesunate-children-added-who-list" TargetMode="External"/><Relationship Id="rId13" Type="http://schemas.openxmlformats.org/officeDocument/2006/relationships/hyperlink" Target="https://www.mmv.org/newsroom/news/who-issues-information-note-about-pyramax-artesunate-pyronaridine-uncomplicated" TargetMode="External"/><Relationship Id="rId3" Type="http://schemas.openxmlformats.org/officeDocument/2006/relationships/hyperlink" Target="https://www.ema.europa.eu/en/opinion-medicine-use-outside-EU/human/pyramax" TargetMode="External"/><Relationship Id="rId7" Type="http://schemas.openxmlformats.org/officeDocument/2006/relationships/hyperlink" Target="https://list.essentialmeds.org/medicines/377" TargetMode="External"/><Relationship Id="rId12" Type="http://schemas.openxmlformats.org/officeDocument/2006/relationships/hyperlink" Target="https://www.mmv.org/newsroom/news/who-issues-information-note-about-pyramax-artesunate-pyronaridine-uncomplicated" TargetMode="External"/><Relationship Id="rId2" Type="http://schemas.openxmlformats.org/officeDocument/2006/relationships/hyperlink" Target="https://www.ema.europa.eu/en/opinion-medicine-use-outside-EU/human/pyramax" TargetMode="External"/><Relationship Id="rId1" Type="http://schemas.openxmlformats.org/officeDocument/2006/relationships/hyperlink" Target="https://www.ema.europa.eu/en/opinion-medicine-use-outside-EU/human/pyramax" TargetMode="External"/><Relationship Id="rId6" Type="http://schemas.openxmlformats.org/officeDocument/2006/relationships/hyperlink" Target="https://www.ema.europa.eu/en/opinion-medicine-use-outside-EU/human/pyramax" TargetMode="External"/><Relationship Id="rId11" Type="http://schemas.openxmlformats.org/officeDocument/2006/relationships/hyperlink" Target="https://extranet.who.int/pqweb/news/ema-art-58-positive-opinion-pyramax-granules-oral-suspension-now-included-pq-list" TargetMode="External"/><Relationship Id="rId5" Type="http://schemas.openxmlformats.org/officeDocument/2006/relationships/hyperlink" Target="https://www.ema.europa.eu/en/opinion-medicine-use-outside-EU/human/pyramax" TargetMode="External"/><Relationship Id="rId15" Type="http://schemas.openxmlformats.org/officeDocument/2006/relationships/printerSettings" Target="../printerSettings/printerSettings11.bin"/><Relationship Id="rId10" Type="http://schemas.openxmlformats.org/officeDocument/2006/relationships/hyperlink" Target="https://www.mmv.org/newsroom/press-releases/pyramax-granules-pyronaridine-artesunate-children-added-who-list" TargetMode="External"/><Relationship Id="rId4" Type="http://schemas.openxmlformats.org/officeDocument/2006/relationships/hyperlink" Target="https://www.ema.europa.eu/en/opinion-medicine-use-outside-EU/human/pyramax" TargetMode="External"/><Relationship Id="rId9" Type="http://schemas.openxmlformats.org/officeDocument/2006/relationships/hyperlink" Target="https://www.mmv.org/newsroom/press-releases/pyramax-granules-pyronaridine-artesunate-children-added-who-list" TargetMode="External"/><Relationship Id="rId14" Type="http://schemas.openxmlformats.org/officeDocument/2006/relationships/hyperlink" Target="https://www.who.int/publications/i/item/guidelines-for-malaria"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hyperlink" Target="https://www.sumitomo-chem.co.jp/english/company/about/" TargetMode="External"/><Relationship Id="rId2" Type="http://schemas.openxmlformats.org/officeDocument/2006/relationships/hyperlink" Target="https://pmivectorlink.org/2018/03/21/pmi-pilots-new-who-recommended-insecticide/" TargetMode="External"/><Relationship Id="rId1" Type="http://schemas.openxmlformats.org/officeDocument/2006/relationships/hyperlink" Target="https://www.who.int/pq-vector-control/prequalified-lists/who_dec_doc_sumishield50wg.pdf?ua=1" TargetMode="External"/><Relationship Id="rId4" Type="http://schemas.openxmlformats.org/officeDocument/2006/relationships/hyperlink" Target="https://web.archive.org/web/20220307203746/https:/www.who.int/neglected_diseases/vector_ecology/vector-control/Insecticides_IRS_22_September_2018.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who.int/pq-vector-control/prequalified-lists/dawaplus2.0.pdf" TargetMode="External"/><Relationship Id="rId2" Type="http://schemas.openxmlformats.org/officeDocument/2006/relationships/hyperlink" Target="https://extranet.who.int/pqweb/vector-control-product/tsara-soft" TargetMode="External"/><Relationship Id="rId1" Type="http://schemas.openxmlformats.org/officeDocument/2006/relationships/hyperlink" Target="https://extranet.who.int/pqweb/sites/default/files/vcp-documents/WHOPAR-VC_028-003_DD_20201009.pdf" TargetMode="External"/><Relationship Id="rId4" Type="http://schemas.openxmlformats.org/officeDocument/2006/relationships/hyperlink" Target="https://web.archive.org/web/20091111171032/http:/www.who.int/whopes/Long_lasting_insecticidal_nets_Aug09.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consultas.anvisa.gov.br/" TargetMode="External"/><Relationship Id="rId2" Type="http://schemas.openxmlformats.org/officeDocument/2006/relationships/hyperlink" Target="https://extranet.who.int/pqweb/sites/default/files/vcp-documents/WHOPAR-VC_020-006_DD__20190122.pdf" TargetMode="External"/><Relationship Id="rId1" Type="http://schemas.openxmlformats.org/officeDocument/2006/relationships/hyperlink" Target="https://www.clarke.com/about" TargetMode="External"/><Relationship Id="rId5" Type="http://schemas.openxmlformats.org/officeDocument/2006/relationships/hyperlink" Target="https://consultas.anvisa.gov.br/" TargetMode="External"/><Relationship Id="rId4" Type="http://schemas.openxmlformats.org/officeDocument/2006/relationships/hyperlink" Target="https://consultas.anvisa.gov.br/"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media.bayer.com/baynews/baynews.nsf/id/Bayer-introduces-Fludora-Co-Max-combat-resistant-mosquitoes-control-vector-borne-diseases-worldwide?Open&amp;parent=news-overview-category-search-en&amp;ccm=020"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nas.gov.sl/current-news/143-duo-hivsylphilis-rapid-test-kit-launching" TargetMode="External"/><Relationship Id="rId2" Type="http://schemas.openxmlformats.org/officeDocument/2006/relationships/hyperlink" Target="https://www.who.int/diagnostics_laboratory/evaluations/151028_final_report_0179-012-00_sd_bioline_hiv_syphilis2.pdf" TargetMode="External"/><Relationship Id="rId1" Type="http://schemas.openxmlformats.org/officeDocument/2006/relationships/hyperlink" Target="https://www.who.int/diagnostics_laboratory/evaluations/151028_final_report_0179-012-00_sd_bioline_hiv_syphilis2.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who.int/publications/i/item/WHO-CDS-HIV-19.36" TargetMode="External"/><Relationship Id="rId2" Type="http://schemas.openxmlformats.org/officeDocument/2006/relationships/hyperlink" Target="https://www.who.int/diagnostics_laboratory/evaluations/pq-list/170720_final_amended_pqdx_0159_055_01_oraquick_hiv_self_test_v2.pdf?ua=1" TargetMode="External"/><Relationship Id="rId1" Type="http://schemas.openxmlformats.org/officeDocument/2006/relationships/hyperlink" Target="https://www.who.int/publications/i/item/9789240019102" TargetMode="External"/><Relationship Id="rId5" Type="http://schemas.openxmlformats.org/officeDocument/2006/relationships/hyperlink" Target="https://unitaid.org/assets/HIV-Rapid-Diagnostic-Tests-for-Self-Testing_Landscape-Report_3rd-edition_July-2017.pdf" TargetMode="External"/><Relationship Id="rId4" Type="http://schemas.openxmlformats.org/officeDocument/2006/relationships/hyperlink" Target="https://www.who.int/diagnostics_laboratory/procurement/140324_v11_pqed_products_eligible_for_procur_2014.pdf"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s://extranet.who.int/pqweb/sites/default/files/PQDx0259-070-00_Xpert-HIV-Qual_v5.0.pdf" TargetMode="External"/><Relationship Id="rId13" Type="http://schemas.openxmlformats.org/officeDocument/2006/relationships/printerSettings" Target="../printerSettings/printerSettings12.bin"/><Relationship Id="rId3" Type="http://schemas.openxmlformats.org/officeDocument/2006/relationships/hyperlink" Target="https://extranet.who.int/pqweb/sites/default/files/PQDx0259-070-00_Xpert-HIV-Qual_v5.0.pdf" TargetMode="External"/><Relationship Id="rId7" Type="http://schemas.openxmlformats.org/officeDocument/2006/relationships/hyperlink" Target="https://www.euro.who.int/en/health-topics/communicable-diseases/hivaids/news/news/2019/11/rapid-hiv-testing-saves-lives-its-time-to-make-the-switch" TargetMode="External"/><Relationship Id="rId12" Type="http://schemas.openxmlformats.org/officeDocument/2006/relationships/hyperlink" Target="https://www.finddx.org/newsroom/cepheid-and-find-announce-european-approval-of-xpert-hiv-1-qual/" TargetMode="External"/><Relationship Id="rId2" Type="http://schemas.openxmlformats.org/officeDocument/2006/relationships/hyperlink" Target="https://extranet.who.int/pqweb/sites/default/files/PQDx0259-070-00_Xpert-HIV-Qual_v5.0.pdf" TargetMode="External"/><Relationship Id="rId1" Type="http://schemas.openxmlformats.org/officeDocument/2006/relationships/hyperlink" Target="https://extranet.who.int/pqweb/sites/default/files/PQDx0259-070-00_Xpert-HIV-Qual_v5.0.pdf" TargetMode="External"/><Relationship Id="rId6" Type="http://schemas.openxmlformats.org/officeDocument/2006/relationships/hyperlink" Target="https://www.who.int/publications/i/item/9789241549684" TargetMode="External"/><Relationship Id="rId11" Type="http://schemas.openxmlformats.org/officeDocument/2006/relationships/hyperlink" Target="https://extranet.who.int/pqweb/sites/default/files/PQDx0259-070-00_Xpert-HIV-Qual_v5.0.pdf" TargetMode="External"/><Relationship Id="rId5" Type="http://schemas.openxmlformats.org/officeDocument/2006/relationships/hyperlink" Target="https://www.who.int/publications/i/item/9789240031593" TargetMode="External"/><Relationship Id="rId10" Type="http://schemas.openxmlformats.org/officeDocument/2006/relationships/hyperlink" Target="https://extranet.who.int/pqweb/sites/default/files/PQDx0259-070-00_Xpert-HIV-Qual_v5.0.pdf" TargetMode="External"/><Relationship Id="rId4" Type="http://schemas.openxmlformats.org/officeDocument/2006/relationships/hyperlink" Target="https://extranet.who.int/pqweb/sites/default/files/PQDx0259-070-00_Xpert-HIV-Qual_v5.0.pdf" TargetMode="External"/><Relationship Id="rId9" Type="http://schemas.openxmlformats.org/officeDocument/2006/relationships/hyperlink" Target="https://extranet.who.int/pqweb/sites/default/files/PQDx0259-070-00_Xpert-HIV-Qual_v5.0.pdf"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extranet.who.int/pqweb/sites/default/files/PQDx_0031-012-01_BiolineMalaria_Ag_P-f-v7.pdf" TargetMode="External"/><Relationship Id="rId3" Type="http://schemas.openxmlformats.org/officeDocument/2006/relationships/hyperlink" Target="https://malariajournal.biomedcentral.com/articles/10.1186/s12936-019-3028-z" TargetMode="External"/><Relationship Id="rId7" Type="http://schemas.openxmlformats.org/officeDocument/2006/relationships/hyperlink" Target="https://extranet.who.int/pqweb/sites/default/files/PQDx_0031-012-01_BiolineMalaria_Ag_P-f-v7.pdf" TargetMode="External"/><Relationship Id="rId2" Type="http://schemas.openxmlformats.org/officeDocument/2006/relationships/hyperlink" Target="https://extranet.who.int/pqweb/sites/default/files/PQDx_0031-012-01_BiolineMalaria_Ag_P-f-v7.pdf" TargetMode="External"/><Relationship Id="rId1" Type="http://schemas.openxmlformats.org/officeDocument/2006/relationships/hyperlink" Target="https://extranet.who.int/pqweb/sites/default/files/PQDx_0031-012-01_BiolineMalaria_Ag_P-f-v7.pdf" TargetMode="External"/><Relationship Id="rId6" Type="http://schemas.openxmlformats.org/officeDocument/2006/relationships/hyperlink" Target="https://extranet.who.int/pqweb/sites/default/files/PQDx_0031-012-01_BiolineMalaria_Ag_P-f-v7.pdf" TargetMode="External"/><Relationship Id="rId11" Type="http://schemas.openxmlformats.org/officeDocument/2006/relationships/hyperlink" Target="https://extranet.who.int/pqweb/sites/default/files/PQDx_0031-012-01_BiolineMalaria_Ag_P-f-v7.pdf" TargetMode="External"/><Relationship Id="rId5" Type="http://schemas.openxmlformats.org/officeDocument/2006/relationships/hyperlink" Target="https://extranet.who.int/pqweb/sites/default/files/PQDx_0031-012-01_BiolineMalaria_Ag_P-f-v7.pdf" TargetMode="External"/><Relationship Id="rId10" Type="http://schemas.openxmlformats.org/officeDocument/2006/relationships/hyperlink" Target="https://extranet.who.int/pqweb/sites/default/files/PQDx_0031-012-01_BiolineMalaria_Ag_P-f-v7.pdf" TargetMode="External"/><Relationship Id="rId4" Type="http://schemas.openxmlformats.org/officeDocument/2006/relationships/hyperlink" Target="https://malariajournal.biomedcentral.com/articles/10.1186/s12936-019-3028-z" TargetMode="External"/><Relationship Id="rId9" Type="http://schemas.openxmlformats.org/officeDocument/2006/relationships/hyperlink" Target="https://extranet.who.int/pqweb/sites/default/files/PQDx_0031-012-01_BiolineMalaria_Ag_P-f-v7.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who.int/wer/2016/wer9112.pdf?ua=1" TargetMode="External"/><Relationship Id="rId3" Type="http://schemas.openxmlformats.org/officeDocument/2006/relationships/hyperlink" Target="https://www.dra.gov.pk/" TargetMode="External"/><Relationship Id="rId7" Type="http://schemas.openxmlformats.org/officeDocument/2006/relationships/hyperlink" Target="https://polioeradication.org/wp-content/uploads/2016/07/PEESP_EN_A4.pdf" TargetMode="External"/><Relationship Id="rId2" Type="http://schemas.openxmlformats.org/officeDocument/2006/relationships/hyperlink" Target="https://www.globalhealthdelivery.org/files/ghd/files/ghd-043_polio_vaccine.pdf" TargetMode="External"/><Relationship Id="rId1" Type="http://schemas.openxmlformats.org/officeDocument/2006/relationships/hyperlink" Target="https://www.globalhealthdelivery.org/files/ghd/files/ghd-043_polio_vaccine.pdf" TargetMode="External"/><Relationship Id="rId6" Type="http://schemas.openxmlformats.org/officeDocument/2006/relationships/hyperlink" Target="https://www.who.int/wer/2009/wer8429.pdf" TargetMode="External"/><Relationship Id="rId11" Type="http://schemas.openxmlformats.org/officeDocument/2006/relationships/printerSettings" Target="../printerSettings/printerSettings1.bin"/><Relationship Id="rId5" Type="http://schemas.openxmlformats.org/officeDocument/2006/relationships/hyperlink" Target="https://www.globalhealthdelivery.org/files/ghd/files/ghd-043_polio_vaccine.pdf" TargetMode="External"/><Relationship Id="rId10" Type="http://schemas.openxmlformats.org/officeDocument/2006/relationships/hyperlink" Target="https://www.researchgate.net/publication/318662604_Regulatory_Aspects_of_Sabin_Type_2_Withdrawal_From_Trivalent_Oral_Poliovirus_Vaccine_Process_and_Lessons_Learned" TargetMode="External"/><Relationship Id="rId4" Type="http://schemas.openxmlformats.org/officeDocument/2006/relationships/hyperlink" Target="https://www.dra.gov.pk/" TargetMode="External"/><Relationship Id="rId9" Type="http://schemas.openxmlformats.org/officeDocument/2006/relationships/hyperlink" Target="https://extranet.who.int/pqweb/content/polio-sabin-one-and-three-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ncbi.nlm.nih.gov/pmc/articles/PMC7996233/" TargetMode="External"/><Relationship Id="rId3" Type="http://schemas.openxmlformats.org/officeDocument/2006/relationships/hyperlink" Target="https://www.fda.gov/news-events/press-announcements/first-fda-approved-vaccine-prevention-ebola-virus-disease-marking-critical-milestone-public-health" TargetMode="External"/><Relationship Id="rId7" Type="http://schemas.openxmlformats.org/officeDocument/2006/relationships/hyperlink" Target="https://www.fda.gov/media/134227/download" TargetMode="External"/><Relationship Id="rId2" Type="http://schemas.openxmlformats.org/officeDocument/2006/relationships/hyperlink" Target="https://www.fda.gov/news-events/press-announcements/first-fda-approved-vaccine-prevention-ebola-virus-disease-marking-critical-milestone-public-health" TargetMode="External"/><Relationship Id="rId1" Type="http://schemas.openxmlformats.org/officeDocument/2006/relationships/hyperlink" Target="https://www.who.int/immunization/sage/meetings/2017/april/SAGE_April_2017_Meeting_Web_summary.pdf" TargetMode="External"/><Relationship Id="rId6" Type="http://schemas.openxmlformats.org/officeDocument/2006/relationships/hyperlink" Target="https://www.who.int/publications/m/item/annex-2-trs1011-ebola" TargetMode="External"/><Relationship Id="rId5" Type="http://schemas.openxmlformats.org/officeDocument/2006/relationships/hyperlink" Target="https://www.merck.com/news/ervebo-ebola-zaire-vaccine-live-now-registered-in-four-african-countries-within-90-days-of-reference-country-approval-and-who-prequalification/" TargetMode="External"/><Relationship Id="rId10" Type="http://schemas.openxmlformats.org/officeDocument/2006/relationships/hyperlink" Target="https://www.cidrap.umn.edu/sites/default/files/public/downloads/22-ebov_vaccine_bibliography_dec_2015.pdf" TargetMode="External"/><Relationship Id="rId4" Type="http://schemas.openxmlformats.org/officeDocument/2006/relationships/hyperlink" Target="https://cdn.who.int/media/docs/default-source/prequal/vaccines/merck-evd-vax-intro-roadmap.pdf?sfvrsn=71f90c6d_2&amp;download=true" TargetMode="External"/><Relationship Id="rId9" Type="http://schemas.openxmlformats.org/officeDocument/2006/relationships/hyperlink" Target="https://www.who.int/news/item/14-02-2020-four-countries-in-the-african-region-license-vaccine-in-milestone-for-ebola-preventio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sciencedirect.com/science/article/pii/S0264410X08011997?via%3Dihub" TargetMode="External"/><Relationship Id="rId3" Type="http://schemas.openxmlformats.org/officeDocument/2006/relationships/hyperlink" Target="https://extranet.who.int/pqweb/content/gardasil" TargetMode="External"/><Relationship Id="rId7" Type="http://schemas.openxmlformats.org/officeDocument/2006/relationships/hyperlink" Target="https://www.sciencedirect.com/science/article/pii/S0264410X08011997?via%3Dihub" TargetMode="External"/><Relationship Id="rId2" Type="http://schemas.openxmlformats.org/officeDocument/2006/relationships/hyperlink" Target="https://www.path.org/resources/global-hpv-vaccine-introduction-overview/" TargetMode="External"/><Relationship Id="rId1" Type="http://schemas.openxmlformats.org/officeDocument/2006/relationships/hyperlink" Target="https://www.path.org/resources/global-hpv-vaccine-introduction-overview/" TargetMode="External"/><Relationship Id="rId6" Type="http://schemas.openxmlformats.org/officeDocument/2006/relationships/hyperlink" Target="http://apps.who.int/iris/bitstream/handle/10665/255353/WER9219.pdf?sequence=1" TargetMode="External"/><Relationship Id="rId5" Type="http://schemas.openxmlformats.org/officeDocument/2006/relationships/hyperlink" Target="https://extranet.who.int/pqweb/content/gardasil" TargetMode="External"/><Relationship Id="rId4" Type="http://schemas.openxmlformats.org/officeDocument/2006/relationships/hyperlink" Target="https://extranet.who.int/pqweb/content/gardasil" TargetMode="External"/><Relationship Id="rId9"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xtranet.who.int/pqweb/content/japanese-encephalitis-vaccine-live-sa14-14-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who.int/news/item/03-12-2012-100-millionth-person-receives-lifesaving-meningitis-vaccine" TargetMode="External"/><Relationship Id="rId13" Type="http://schemas.openxmlformats.org/officeDocument/2006/relationships/hyperlink" Target="https://extranet.who.int/pqweb/content/meningococcal-conjugate-menafrivac" TargetMode="External"/><Relationship Id="rId3" Type="http://schemas.openxmlformats.org/officeDocument/2006/relationships/hyperlink" Target="https://www.ncbi.nlm.nih.gov/pmc/articles/PMC4639481/" TargetMode="External"/><Relationship Id="rId7" Type="http://schemas.openxmlformats.org/officeDocument/2006/relationships/hyperlink" Target="https://www.who.int/medicines/areas/quality_safety/regulation_legislation/icdra/WD-1_vaccine_BurkinaFaso.pdf?ua=1" TargetMode="External"/><Relationship Id="rId12" Type="http://schemas.openxmlformats.org/officeDocument/2006/relationships/hyperlink" Target="https://www.who.int/immunization/policy/position_papers/pp_menA_2015_presentation.pdf" TargetMode="External"/><Relationship Id="rId17" Type="http://schemas.openxmlformats.org/officeDocument/2006/relationships/hyperlink" Target="https://www.dcvmn.org/IMG/pdf/27th_cooke.pdf" TargetMode="External"/><Relationship Id="rId2" Type="http://schemas.openxmlformats.org/officeDocument/2006/relationships/hyperlink" Target="https://www.ncbi.nlm.nih.gov/pmc/articles/PMC4639481/" TargetMode="External"/><Relationship Id="rId16" Type="http://schemas.openxmlformats.org/officeDocument/2006/relationships/hyperlink" Target="https://www.dcvmn.org/IMG/pdf/27th_cooke.pdf" TargetMode="External"/><Relationship Id="rId1" Type="http://schemas.openxmlformats.org/officeDocument/2006/relationships/hyperlink" Target="https://www.who.int/medicines/areas/quality_safety/regulation_legislation/icdra/WD-1_vaccine_BurkinaFaso.pdf?ua=1" TargetMode="External"/><Relationship Id="rId6" Type="http://schemas.openxmlformats.org/officeDocument/2006/relationships/hyperlink" Target="https://www.fda.gov/files/vaccines,%20blood%20&amp;%20biologics/published/The-Role-of-CBER-in-the-Success-against-Epidemic-Meningitis-in-Africa---MenAfriVac.pdf" TargetMode="External"/><Relationship Id="rId11" Type="http://schemas.openxmlformats.org/officeDocument/2006/relationships/hyperlink" Target="https://www.who.int/immunization/sage/SAGE_April_2011_meningitis_working_group.pdf" TargetMode="External"/><Relationship Id="rId5" Type="http://schemas.openxmlformats.org/officeDocument/2006/relationships/hyperlink" Target="https://www.fda.gov/files/vaccines,%20blood%20&amp;%20biologics/published/The-Role-of-CBER-in-the-Success-against-Epidemic-Meningitis-in-Africa---MenAfriVac.pdf" TargetMode="External"/><Relationship Id="rId15" Type="http://schemas.openxmlformats.org/officeDocument/2006/relationships/hyperlink" Target="https://www.who.int/medicines/areas/quality_safety/regulation_legislation/icdra/WD-1_vaccine_BurkinaFaso.pdf?ua=1" TargetMode="External"/><Relationship Id="rId10" Type="http://schemas.openxmlformats.org/officeDocument/2006/relationships/hyperlink" Target="https://extranet.who.int/pqweb/content/meningococcal-conjugate-menafrivac" TargetMode="External"/><Relationship Id="rId4" Type="http://schemas.openxmlformats.org/officeDocument/2006/relationships/hyperlink" Target="https://www.fda.gov/files/vaccines,%20blood%20&amp;%20biologics/published/The-Role-of-CBER-in-the-Success-against-Epidemic-Meningitis-in-Africa---MenAfriVac.pdf" TargetMode="External"/><Relationship Id="rId9" Type="http://schemas.openxmlformats.org/officeDocument/2006/relationships/hyperlink" Target="https://www.who.int/medicines/areas/quality_safety/regulation_legislation/icdra/WD-1_vaccine_BurkinaFaso.pdf?ua=1" TargetMode="External"/><Relationship Id="rId14" Type="http://schemas.openxmlformats.org/officeDocument/2006/relationships/hyperlink" Target="https://extranet.who.int/pqweb/content/meningococcal-conjugate-menafrivac"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fda.gov/vaccines-blood-biologics/vaccines/rotateq" TargetMode="External"/><Relationship Id="rId13" Type="http://schemas.openxmlformats.org/officeDocument/2006/relationships/hyperlink" Target="https://www.tandfonline.com/doi/full/10.4161/hv.19757" TargetMode="External"/><Relationship Id="rId3" Type="http://schemas.openxmlformats.org/officeDocument/2006/relationships/hyperlink" Target="https://academic.oup.com/jid/article/202/Supplement_1/S87/850802" TargetMode="External"/><Relationship Id="rId7" Type="http://schemas.openxmlformats.org/officeDocument/2006/relationships/hyperlink" Target="https://www.fda.gov/vaccines-blood-biologics/vaccines/rotateq" TargetMode="External"/><Relationship Id="rId12" Type="http://schemas.openxmlformats.org/officeDocument/2006/relationships/hyperlink" Target="https://www.fda.gov/vaccines-blood-biologics/vaccines/rotateq" TargetMode="External"/><Relationship Id="rId2" Type="http://schemas.openxmlformats.org/officeDocument/2006/relationships/hyperlink" Target="http://wayback.archive-it.org/7993/20170723031528/https:/www.fda.gov/BiologicsBloodVaccines/Vaccines/ApprovedProducts/ucm142303.htm" TargetMode="External"/><Relationship Id="rId1" Type="http://schemas.openxmlformats.org/officeDocument/2006/relationships/hyperlink" Target="https://www.tandfonline.com/doi/full/10.4161/hv.19757" TargetMode="External"/><Relationship Id="rId6" Type="http://schemas.openxmlformats.org/officeDocument/2006/relationships/hyperlink" Target="https://www.fda.gov/vaccines-blood-biologics/vaccines/rotateq" TargetMode="External"/><Relationship Id="rId11" Type="http://schemas.openxmlformats.org/officeDocument/2006/relationships/hyperlink" Target="https://www.fda.gov/vaccines-blood-biologics/vaccines/rotateq" TargetMode="External"/><Relationship Id="rId5" Type="http://schemas.openxmlformats.org/officeDocument/2006/relationships/hyperlink" Target="https://apps.who.int/iris/bitstream/handle/10665/241346/WER8423.PDF?sequence=1&amp;isAllowed=y" TargetMode="External"/><Relationship Id="rId10" Type="http://schemas.openxmlformats.org/officeDocument/2006/relationships/hyperlink" Target="https://www.fda.gov/vaccines-blood-biologics/vaccines/rotateq" TargetMode="External"/><Relationship Id="rId4" Type="http://schemas.openxmlformats.org/officeDocument/2006/relationships/hyperlink" Target="https://extranet.who.int/pqweb/content/rotateq" TargetMode="External"/><Relationship Id="rId9" Type="http://schemas.openxmlformats.org/officeDocument/2006/relationships/hyperlink" Target="https://www.fda.gov/vaccines-blood-biologics/vaccines/rotateq" TargetMode="External"/><Relationship Id="rId14"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8" Type="http://schemas.openxmlformats.org/officeDocument/2006/relationships/hyperlink" Target="https://terrance.who.int/mediacentre/data/sage/SAGE_eYB_October_2020.pdf" TargetMode="External"/><Relationship Id="rId13" Type="http://schemas.openxmlformats.org/officeDocument/2006/relationships/printerSettings" Target="../printerSettings/printerSettings5.bin"/><Relationship Id="rId3" Type="http://schemas.openxmlformats.org/officeDocument/2006/relationships/hyperlink" Target="https://extranet.who.int/pqweb/content/rotavac" TargetMode="External"/><Relationship Id="rId7" Type="http://schemas.openxmlformats.org/officeDocument/2006/relationships/hyperlink" Target="https://path.azureedge.net/media/documents/PATH_Palestine_Rotavirus_Briefs_R1.pdf" TargetMode="External"/><Relationship Id="rId12" Type="http://schemas.openxmlformats.org/officeDocument/2006/relationships/hyperlink" Target="https://path.azureedge.net/media/documents/PATH_Palestine_Rotavirus_Briefs_R1.pdf" TargetMode="External"/><Relationship Id="rId2" Type="http://schemas.openxmlformats.org/officeDocument/2006/relationships/hyperlink" Target="https://www.path.org/programs/center-for-vaccine-innovation-and-access/rotaflash/" TargetMode="External"/><Relationship Id="rId1" Type="http://schemas.openxmlformats.org/officeDocument/2006/relationships/hyperlink" Target="https://www.path.org/programs/center-for-vaccine-innovation-and-access/rotaflash/" TargetMode="External"/><Relationship Id="rId6" Type="http://schemas.openxmlformats.org/officeDocument/2006/relationships/hyperlink" Target="https://www.who.int/immunization_standards/vaccine_quality/WHOPIR_Bharat27Feb-03March2017.pdf" TargetMode="External"/><Relationship Id="rId11" Type="http://schemas.openxmlformats.org/officeDocument/2006/relationships/hyperlink" Target="https://mghjournal.com/2020/09/22/vol-viii-indigenously-developed-rotavirus-vaccine-a-case-study-of-rotavac-in-india/" TargetMode="External"/><Relationship Id="rId5" Type="http://schemas.openxmlformats.org/officeDocument/2006/relationships/hyperlink" Target="https://cdsco.gov.in/opencms/resources/UploadCDSCOWeb/2018/UploadSmPC/8oral.pdf" TargetMode="External"/><Relationship Id="rId10" Type="http://schemas.openxmlformats.org/officeDocument/2006/relationships/hyperlink" Target="https://apps.who.int/iris/bitstream/handle/10665/342904/WER9628-eng-fre.pdf" TargetMode="External"/><Relationship Id="rId4" Type="http://schemas.openxmlformats.org/officeDocument/2006/relationships/hyperlink" Target="https://cdsco.gov.in/opencms/resources/UploadCDSCOWeb/2018/UploadSmPC/8oral.pdf" TargetMode="External"/><Relationship Id="rId9" Type="http://schemas.openxmlformats.org/officeDocument/2006/relationships/hyperlink" Target="https://extranet.who.int/pqweb/content/rotav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29"/>
  <sheetViews>
    <sheetView tabSelected="1" workbookViewId="0"/>
  </sheetViews>
  <sheetFormatPr defaultColWidth="8.83203125" defaultRowHeight="15.5"/>
  <cols>
    <col min="1" max="1" width="22.83203125" style="262" customWidth="1"/>
    <col min="2" max="2" width="51.58203125" style="262" customWidth="1"/>
    <col min="3" max="3" width="16" customWidth="1"/>
    <col min="4" max="4" width="66.33203125" customWidth="1"/>
  </cols>
  <sheetData>
    <row r="1" spans="1:4" ht="21">
      <c r="A1" s="641" t="s">
        <v>0</v>
      </c>
      <c r="B1" s="639"/>
      <c r="D1" s="637" t="s">
        <v>1</v>
      </c>
    </row>
    <row r="2" spans="1:4" ht="16" customHeight="1">
      <c r="A2" s="638" t="s">
        <v>2</v>
      </c>
      <c r="B2" s="638" t="s">
        <v>3</v>
      </c>
      <c r="D2" s="719" t="s">
        <v>1182</v>
      </c>
    </row>
    <row r="3" spans="1:4" ht="46.5">
      <c r="A3" s="639" t="s">
        <v>4</v>
      </c>
      <c r="B3" s="639" t="s">
        <v>5</v>
      </c>
      <c r="D3" s="720"/>
    </row>
    <row r="4" spans="1:4" ht="138" customHeight="1">
      <c r="A4" s="639" t="s">
        <v>6</v>
      </c>
      <c r="B4" s="639" t="s">
        <v>7</v>
      </c>
      <c r="D4" s="720"/>
    </row>
    <row r="5" spans="1:4" ht="77.5">
      <c r="A5" s="642" t="s">
        <v>8</v>
      </c>
      <c r="B5" s="640" t="s">
        <v>9</v>
      </c>
      <c r="D5" s="720"/>
    </row>
    <row r="6" spans="1:4" ht="77.5">
      <c r="A6" s="642" t="s">
        <v>10</v>
      </c>
      <c r="B6" s="639" t="s">
        <v>11</v>
      </c>
      <c r="D6" s="720"/>
    </row>
    <row r="7" spans="1:4" ht="62">
      <c r="A7" s="643" t="s">
        <v>12</v>
      </c>
      <c r="B7" s="644" t="s">
        <v>13</v>
      </c>
      <c r="D7" s="720"/>
    </row>
    <row r="8" spans="1:4" ht="186">
      <c r="A8" s="645" t="s">
        <v>14</v>
      </c>
      <c r="B8" s="646" t="s">
        <v>15</v>
      </c>
      <c r="D8" s="720"/>
    </row>
    <row r="9" spans="1:4" ht="139.5">
      <c r="A9" s="645" t="s">
        <v>16</v>
      </c>
      <c r="B9" s="646" t="s">
        <v>17</v>
      </c>
      <c r="D9" s="717"/>
    </row>
    <row r="10" spans="1:4" ht="139.5">
      <c r="A10" s="645" t="s">
        <v>18</v>
      </c>
      <c r="B10" s="646" t="s">
        <v>19</v>
      </c>
      <c r="D10" s="717"/>
    </row>
    <row r="11" spans="1:4" ht="77.5">
      <c r="A11" s="645" t="s">
        <v>20</v>
      </c>
      <c r="B11" s="646" t="s">
        <v>21</v>
      </c>
      <c r="D11" s="717"/>
    </row>
    <row r="12" spans="1:4" ht="108.5">
      <c r="A12" s="647" t="s">
        <v>22</v>
      </c>
      <c r="B12" s="648" t="s">
        <v>23</v>
      </c>
      <c r="D12" s="717"/>
    </row>
    <row r="13" spans="1:4" ht="62">
      <c r="A13" s="262" t="s">
        <v>24</v>
      </c>
      <c r="B13" s="262" t="s">
        <v>25</v>
      </c>
      <c r="D13" s="717"/>
    </row>
    <row r="14" spans="1:4" ht="62">
      <c r="A14" s="262" t="s">
        <v>26</v>
      </c>
      <c r="B14" s="262" t="s">
        <v>27</v>
      </c>
      <c r="D14" s="717"/>
    </row>
  </sheetData>
  <mergeCells count="1">
    <mergeCell ref="D2:D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FW994"/>
  <sheetViews>
    <sheetView zoomScale="90" zoomScaleNormal="90" workbookViewId="0">
      <pane xSplit="1" ySplit="2" topLeftCell="B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132"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 customHeight="1">
      <c r="A3" s="388" t="s">
        <v>369</v>
      </c>
      <c r="B3" s="583" t="s">
        <v>370</v>
      </c>
      <c r="C3" s="584" t="s">
        <v>371</v>
      </c>
      <c r="D3" s="584"/>
      <c r="E3" s="390"/>
      <c r="F3" s="390"/>
      <c r="G3" s="585"/>
      <c r="H3" s="588">
        <v>33613</v>
      </c>
      <c r="I3" s="587"/>
      <c r="J3" s="584"/>
      <c r="K3" s="584"/>
      <c r="L3" s="390"/>
      <c r="M3" s="390"/>
      <c r="N3" s="585"/>
      <c r="O3" s="588"/>
      <c r="P3" s="607">
        <v>33786</v>
      </c>
      <c r="Q3" s="590" t="s">
        <v>372</v>
      </c>
      <c r="R3" s="614">
        <v>40360</v>
      </c>
      <c r="S3" s="592"/>
      <c r="T3" s="583">
        <v>2007</v>
      </c>
      <c r="U3" s="615" t="s">
        <v>239</v>
      </c>
      <c r="V3" s="616">
        <v>40725</v>
      </c>
      <c r="W3" s="595">
        <v>41108</v>
      </c>
      <c r="X3" s="390"/>
      <c r="Y3" s="390"/>
      <c r="Z3" s="585"/>
      <c r="AA3" s="588">
        <v>41417</v>
      </c>
      <c r="AB3" s="593"/>
      <c r="AC3" s="593"/>
      <c r="AD3" s="593"/>
      <c r="AE3" s="587" t="s">
        <v>373</v>
      </c>
      <c r="AF3" s="584" t="s">
        <v>374</v>
      </c>
      <c r="AG3" s="584"/>
      <c r="AH3" s="390"/>
      <c r="AI3" s="390"/>
      <c r="AJ3" s="588">
        <v>40525</v>
      </c>
      <c r="AK3" s="592"/>
      <c r="AL3" s="595"/>
      <c r="AM3" s="616">
        <v>40360</v>
      </c>
      <c r="AN3" s="616">
        <v>42186</v>
      </c>
      <c r="AO3" s="616">
        <v>44378</v>
      </c>
      <c r="AP3" s="389"/>
      <c r="AQ3" s="391" t="s">
        <v>375</v>
      </c>
      <c r="AR3" s="391" t="s">
        <v>376</v>
      </c>
      <c r="AS3" s="391" t="s">
        <v>377</v>
      </c>
      <c r="AT3" s="392" t="s">
        <v>378</v>
      </c>
      <c r="AU3" s="393" t="s">
        <v>156</v>
      </c>
      <c r="AV3" s="393" t="s">
        <v>379</v>
      </c>
      <c r="AW3" s="394" t="s">
        <v>380</v>
      </c>
      <c r="AX3" s="392" t="s">
        <v>381</v>
      </c>
      <c r="AY3" s="391" t="s">
        <v>382</v>
      </c>
    </row>
    <row r="4" spans="1:179" s="406" customFormat="1" ht="47.25" customHeight="1">
      <c r="A4" s="396" t="s">
        <v>161</v>
      </c>
      <c r="B4" s="400" t="s">
        <v>383</v>
      </c>
      <c r="C4" s="400" t="s">
        <v>383</v>
      </c>
      <c r="D4" s="398"/>
      <c r="E4" s="398"/>
      <c r="F4" s="398"/>
      <c r="G4" s="399"/>
      <c r="H4" s="400" t="s">
        <v>383</v>
      </c>
      <c r="I4" s="397"/>
      <c r="J4" s="398"/>
      <c r="K4" s="398"/>
      <c r="L4" s="398"/>
      <c r="M4" s="398"/>
      <c r="N4" s="399"/>
      <c r="O4" s="400"/>
      <c r="P4" s="400" t="s">
        <v>383</v>
      </c>
      <c r="Q4" s="400" t="s">
        <v>383</v>
      </c>
      <c r="R4" s="403" t="s">
        <v>384</v>
      </c>
      <c r="S4" s="397"/>
      <c r="T4" s="401" t="s">
        <v>385</v>
      </c>
      <c r="U4" s="401"/>
      <c r="V4" s="398" t="s">
        <v>386</v>
      </c>
      <c r="W4" s="398" t="s">
        <v>386</v>
      </c>
      <c r="X4" s="398"/>
      <c r="Y4" s="398"/>
      <c r="Z4" s="399"/>
      <c r="AA4" s="398" t="s">
        <v>386</v>
      </c>
      <c r="AB4" s="401"/>
      <c r="AC4" s="401"/>
      <c r="AD4" s="401"/>
      <c r="AE4" s="400" t="s">
        <v>383</v>
      </c>
      <c r="AF4" s="400" t="s">
        <v>383</v>
      </c>
      <c r="AG4" s="398"/>
      <c r="AH4" s="398"/>
      <c r="AI4" s="398"/>
      <c r="AJ4" s="400" t="s">
        <v>383</v>
      </c>
      <c r="AK4" s="397"/>
      <c r="AL4" s="401"/>
      <c r="AM4" s="401" t="s">
        <v>387</v>
      </c>
      <c r="AN4" s="412" t="s">
        <v>388</v>
      </c>
      <c r="AO4" s="412" t="s">
        <v>388</v>
      </c>
      <c r="AP4" s="389"/>
      <c r="AQ4" s="656" t="s">
        <v>389</v>
      </c>
      <c r="AR4" s="656" t="s">
        <v>389</v>
      </c>
      <c r="AS4" s="656" t="s">
        <v>389</v>
      </c>
      <c r="AT4" s="656" t="s">
        <v>389</v>
      </c>
      <c r="AU4" s="656" t="s">
        <v>389</v>
      </c>
      <c r="AV4" s="656" t="s">
        <v>389</v>
      </c>
      <c r="AW4" s="656" t="s">
        <v>389</v>
      </c>
      <c r="AX4" s="656" t="s">
        <v>390</v>
      </c>
      <c r="AY4" s="657" t="s">
        <v>391</v>
      </c>
    </row>
    <row r="5" spans="1:179" s="419" customFormat="1" ht="53.25" customHeight="1">
      <c r="A5" s="408" t="s">
        <v>170</v>
      </c>
      <c r="B5" s="409"/>
      <c r="C5" s="410"/>
      <c r="D5" s="410"/>
      <c r="E5" s="410"/>
      <c r="F5" s="410"/>
      <c r="G5" s="411"/>
      <c r="H5" s="412"/>
      <c r="I5" s="409"/>
      <c r="J5" s="410"/>
      <c r="K5" s="410"/>
      <c r="L5" s="410"/>
      <c r="M5" s="410"/>
      <c r="N5" s="411"/>
      <c r="O5" s="412"/>
      <c r="P5" s="416"/>
      <c r="Q5" s="460"/>
      <c r="R5" s="464" t="s">
        <v>392</v>
      </c>
      <c r="S5" s="409"/>
      <c r="T5" s="416" t="s">
        <v>393</v>
      </c>
      <c r="U5" s="416"/>
      <c r="V5" s="469" t="s">
        <v>394</v>
      </c>
      <c r="W5" s="469" t="s">
        <v>394</v>
      </c>
      <c r="X5" s="410"/>
      <c r="Y5" s="410"/>
      <c r="Z5" s="411"/>
      <c r="AA5" s="542" t="s">
        <v>394</v>
      </c>
      <c r="AB5" s="416"/>
      <c r="AC5" s="416"/>
      <c r="AD5" s="416"/>
      <c r="AE5" s="409"/>
      <c r="AF5" s="410"/>
      <c r="AG5" s="410"/>
      <c r="AH5" s="410"/>
      <c r="AI5" s="410"/>
      <c r="AJ5" s="412"/>
      <c r="AK5" s="409"/>
      <c r="AL5" s="416"/>
      <c r="AM5" s="462" t="s">
        <v>395</v>
      </c>
      <c r="AN5" s="542" t="s">
        <v>396</v>
      </c>
      <c r="AO5" s="542" t="s">
        <v>396</v>
      </c>
      <c r="AP5" s="389"/>
      <c r="AQ5" s="463" t="s">
        <v>394</v>
      </c>
      <c r="AR5" s="463" t="s">
        <v>394</v>
      </c>
      <c r="AS5" s="463" t="s">
        <v>394</v>
      </c>
      <c r="AT5" s="463" t="s">
        <v>394</v>
      </c>
      <c r="AU5" s="463" t="s">
        <v>394</v>
      </c>
      <c r="AV5" s="463" t="s">
        <v>394</v>
      </c>
      <c r="AW5" s="543" t="s">
        <v>394</v>
      </c>
      <c r="AX5" s="465" t="s">
        <v>397</v>
      </c>
      <c r="AY5" s="412" t="s">
        <v>388</v>
      </c>
    </row>
    <row r="6" spans="1:179" s="429" customFormat="1" ht="41.15" customHeight="1">
      <c r="A6" s="420" t="s">
        <v>178</v>
      </c>
      <c r="B6" s="421" t="s">
        <v>398</v>
      </c>
      <c r="C6" s="422" t="s">
        <v>399</v>
      </c>
      <c r="D6" s="422"/>
      <c r="E6" s="422"/>
      <c r="F6" s="422"/>
      <c r="G6" s="423"/>
      <c r="H6" s="424" t="s">
        <v>400</v>
      </c>
      <c r="I6" s="421"/>
      <c r="J6" s="422"/>
      <c r="K6" s="422"/>
      <c r="L6" s="422"/>
      <c r="M6" s="422"/>
      <c r="N6" s="423"/>
      <c r="O6" s="424"/>
      <c r="P6" s="425" t="s">
        <v>398</v>
      </c>
      <c r="Q6" s="426" t="s">
        <v>398</v>
      </c>
      <c r="R6" s="427" t="s">
        <v>401</v>
      </c>
      <c r="S6" s="421"/>
      <c r="T6" s="425" t="s">
        <v>180</v>
      </c>
      <c r="U6" s="425"/>
      <c r="V6" s="422" t="s">
        <v>402</v>
      </c>
      <c r="W6" s="422" t="s">
        <v>402</v>
      </c>
      <c r="X6" s="422"/>
      <c r="Y6" s="422"/>
      <c r="Z6" s="423"/>
      <c r="AA6" s="424" t="s">
        <v>402</v>
      </c>
      <c r="AB6" s="425"/>
      <c r="AC6" s="425"/>
      <c r="AD6" s="425"/>
      <c r="AE6" s="421" t="s">
        <v>400</v>
      </c>
      <c r="AF6" s="422" t="s">
        <v>400</v>
      </c>
      <c r="AG6" s="422"/>
      <c r="AH6" s="422"/>
      <c r="AI6" s="422"/>
      <c r="AJ6" s="424" t="s">
        <v>400</v>
      </c>
      <c r="AK6" s="421"/>
      <c r="AL6" s="425"/>
      <c r="AM6" s="425" t="s">
        <v>403</v>
      </c>
      <c r="AN6" s="422" t="s">
        <v>403</v>
      </c>
      <c r="AO6" s="424" t="s">
        <v>404</v>
      </c>
      <c r="AP6" s="389"/>
      <c r="AQ6" s="428"/>
      <c r="AR6" s="428"/>
      <c r="AS6" s="428"/>
      <c r="AT6" s="428"/>
      <c r="AU6" s="428"/>
      <c r="AV6" s="428"/>
      <c r="AW6" s="713"/>
      <c r="AX6" s="428" t="s">
        <v>405</v>
      </c>
      <c r="AY6" s="428" t="s">
        <v>403</v>
      </c>
    </row>
    <row r="7" spans="1:179" s="441" customFormat="1" ht="16" thickBot="1">
      <c r="A7" s="457" t="s">
        <v>182</v>
      </c>
      <c r="B7" s="431" t="s">
        <v>184</v>
      </c>
      <c r="C7" s="432" t="s">
        <v>184</v>
      </c>
      <c r="D7" s="432"/>
      <c r="E7" s="432"/>
      <c r="F7" s="432"/>
      <c r="G7" s="433"/>
      <c r="H7" s="434" t="s">
        <v>184</v>
      </c>
      <c r="I7" s="431"/>
      <c r="J7" s="432"/>
      <c r="K7" s="432"/>
      <c r="L7" s="432"/>
      <c r="M7" s="432"/>
      <c r="N7" s="433"/>
      <c r="O7" s="434"/>
      <c r="P7" s="435" t="s">
        <v>184</v>
      </c>
      <c r="Q7" s="436" t="s">
        <v>184</v>
      </c>
      <c r="R7" s="437" t="s">
        <v>183</v>
      </c>
      <c r="S7" s="431"/>
      <c r="T7" s="435" t="s">
        <v>183</v>
      </c>
      <c r="U7" s="435"/>
      <c r="V7" s="432" t="s">
        <v>183</v>
      </c>
      <c r="W7" s="432" t="s">
        <v>183</v>
      </c>
      <c r="X7" s="432"/>
      <c r="Y7" s="432"/>
      <c r="Z7" s="433"/>
      <c r="AA7" s="434" t="s">
        <v>183</v>
      </c>
      <c r="AB7" s="435"/>
      <c r="AC7" s="435"/>
      <c r="AD7" s="435"/>
      <c r="AE7" s="431" t="s">
        <v>184</v>
      </c>
      <c r="AF7" s="432" t="s">
        <v>184</v>
      </c>
      <c r="AG7" s="432"/>
      <c r="AH7" s="432"/>
      <c r="AI7" s="432"/>
      <c r="AJ7" s="434" t="s">
        <v>184</v>
      </c>
      <c r="AK7" s="431"/>
      <c r="AL7" s="435"/>
      <c r="AM7" s="435" t="s">
        <v>183</v>
      </c>
      <c r="AN7" s="432" t="s">
        <v>183</v>
      </c>
      <c r="AO7" s="434" t="s">
        <v>183</v>
      </c>
      <c r="AP7" s="438"/>
      <c r="AQ7" s="439"/>
      <c r="AR7" s="439"/>
      <c r="AS7" s="440"/>
      <c r="AT7" s="439"/>
      <c r="AU7" s="439"/>
      <c r="AV7" s="439"/>
      <c r="AW7" s="439"/>
      <c r="AX7" s="439" t="s">
        <v>183</v>
      </c>
      <c r="AY7" s="439" t="s">
        <v>183</v>
      </c>
    </row>
  </sheetData>
  <mergeCells count="2">
    <mergeCell ref="AB1:AD1"/>
    <mergeCell ref="AP1:AP2"/>
  </mergeCells>
  <dataValidations count="5">
    <dataValidation type="list" allowBlank="1" showInputMessage="1" showErrorMessage="1" sqref="B7:AY7" xr:uid="{00000000-0002-0000-0900-000000000000}">
      <formula1>"High, Medium, Low"</formula1>
    </dataValidation>
    <dataValidation type="list" allowBlank="1" showInputMessage="1" showErrorMessage="1" sqref="AB3" xr:uid="{00000000-0002-0000-0900-000001000000}">
      <formula1>"Yes,No"</formula1>
    </dataValidation>
    <dataValidation type="list" errorStyle="warning" allowBlank="1" showInputMessage="1" showErrorMessage="1" sqref="U3" xr:uid="{00000000-0002-0000-0900-000002000000}">
      <formula1>$U$8:$U$8</formula1>
    </dataValidation>
    <dataValidation type="list" allowBlank="1" showInputMessage="1" sqref="AC3" xr:uid="{00000000-0002-0000-0900-000003000000}">
      <formula1>#REF!</formula1>
    </dataValidation>
    <dataValidation type="list" allowBlank="1" showErrorMessage="1" sqref="AT8:AU9" xr:uid="{00000000-0002-0000-0900-000004000000}">
      <formula1>#REF!</formula1>
    </dataValidation>
  </dataValidations>
  <hyperlinks>
    <hyperlink ref="R5" r:id="rId1" xr:uid="{00000000-0004-0000-0900-000000000000}"/>
    <hyperlink ref="AM5" r:id="rId2" xr:uid="{00000000-0004-0000-0900-000001000000}"/>
    <hyperlink ref="AX5" r:id="rId3" xr:uid="{00000000-0004-0000-0900-000002000000}"/>
    <hyperlink ref="V5" r:id="rId4" xr:uid="{00000000-0004-0000-0900-000003000000}"/>
    <hyperlink ref="W5" r:id="rId5" xr:uid="{00000000-0004-0000-0900-000004000000}"/>
    <hyperlink ref="AA5" r:id="rId6" xr:uid="{00000000-0004-0000-0900-000005000000}"/>
    <hyperlink ref="AN5" r:id="rId7" xr:uid="{00000000-0004-0000-0900-000006000000}"/>
    <hyperlink ref="AO5" r:id="rId8" xr:uid="{00000000-0004-0000-0900-000007000000}"/>
    <hyperlink ref="AW5" r:id="rId9" xr:uid="{00000000-0004-0000-0900-000008000000}"/>
  </hyperlinks>
  <pageMargins left="0.25" right="0.25" top="0.75" bottom="0.75" header="0" footer="0"/>
  <pageSetup orientation="landscape"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FW994"/>
  <sheetViews>
    <sheetView zoomScale="90" zoomScaleNormal="90" workbookViewId="0">
      <pane xSplit="1" ySplit="2" topLeftCell="B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157.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 customHeight="1">
      <c r="A3" s="388" t="s">
        <v>406</v>
      </c>
      <c r="B3" s="583"/>
      <c r="C3" s="584" t="s">
        <v>407</v>
      </c>
      <c r="D3" s="584"/>
      <c r="E3" s="390"/>
      <c r="F3" s="390"/>
      <c r="G3" s="585"/>
      <c r="H3" s="588">
        <v>42801</v>
      </c>
      <c r="I3" s="587"/>
      <c r="J3" s="584"/>
      <c r="K3" s="584"/>
      <c r="L3" s="390"/>
      <c r="M3" s="390"/>
      <c r="N3" s="585"/>
      <c r="O3" s="588"/>
      <c r="P3" s="610">
        <v>42917</v>
      </c>
      <c r="Q3" s="590" t="s">
        <v>408</v>
      </c>
      <c r="R3" s="610">
        <v>42917</v>
      </c>
      <c r="S3" s="592"/>
      <c r="T3" s="583">
        <v>2007</v>
      </c>
      <c r="U3" s="593" t="s">
        <v>239</v>
      </c>
      <c r="V3" s="610">
        <v>42552</v>
      </c>
      <c r="W3" s="390">
        <v>43118</v>
      </c>
      <c r="X3" s="390"/>
      <c r="Y3" s="390"/>
      <c r="Z3" s="585"/>
      <c r="AA3" s="588">
        <v>43153</v>
      </c>
      <c r="AB3" s="593" t="s">
        <v>147</v>
      </c>
      <c r="AC3" s="593" t="s">
        <v>409</v>
      </c>
      <c r="AD3" s="593" t="s">
        <v>410</v>
      </c>
      <c r="AE3" s="587"/>
      <c r="AF3" s="584" t="s">
        <v>411</v>
      </c>
      <c r="AG3" s="584"/>
      <c r="AH3" s="390"/>
      <c r="AI3" s="390"/>
      <c r="AJ3" s="588">
        <v>43311</v>
      </c>
      <c r="AK3" s="592"/>
      <c r="AL3" s="595"/>
      <c r="AM3" s="610">
        <v>38534</v>
      </c>
      <c r="AN3" s="610">
        <v>42186</v>
      </c>
      <c r="AO3" s="610">
        <v>44378</v>
      </c>
      <c r="AP3" s="389"/>
      <c r="AQ3" s="391" t="s">
        <v>412</v>
      </c>
      <c r="AR3" s="391" t="s">
        <v>413</v>
      </c>
      <c r="AS3" s="391" t="s">
        <v>414</v>
      </c>
      <c r="AT3" s="392" t="s">
        <v>378</v>
      </c>
      <c r="AU3" s="393" t="s">
        <v>156</v>
      </c>
      <c r="AV3" s="393" t="s">
        <v>379</v>
      </c>
      <c r="AW3" s="394" t="s">
        <v>415</v>
      </c>
      <c r="AX3" s="392" t="s">
        <v>381</v>
      </c>
      <c r="AY3" s="391" t="s">
        <v>416</v>
      </c>
    </row>
    <row r="4" spans="1:179" s="406" customFormat="1" ht="36" customHeight="1">
      <c r="A4" s="396" t="s">
        <v>161</v>
      </c>
      <c r="B4" s="397"/>
      <c r="C4" s="398" t="s">
        <v>417</v>
      </c>
      <c r="D4" s="398"/>
      <c r="E4" s="398"/>
      <c r="F4" s="398"/>
      <c r="G4" s="399"/>
      <c r="H4" s="400" t="s">
        <v>417</v>
      </c>
      <c r="I4" s="397"/>
      <c r="J4" s="398"/>
      <c r="K4" s="398"/>
      <c r="L4" s="398"/>
      <c r="M4" s="398"/>
      <c r="N4" s="399"/>
      <c r="O4" s="400"/>
      <c r="P4" s="401" t="s">
        <v>383</v>
      </c>
      <c r="Q4" s="402" t="s">
        <v>418</v>
      </c>
      <c r="R4" s="403" t="s">
        <v>419</v>
      </c>
      <c r="S4" s="397"/>
      <c r="T4" s="401" t="s">
        <v>385</v>
      </c>
      <c r="U4" s="401"/>
      <c r="V4" s="398" t="s">
        <v>420</v>
      </c>
      <c r="W4" s="398" t="s">
        <v>420</v>
      </c>
      <c r="X4" s="398"/>
      <c r="Y4" s="398"/>
      <c r="Z4" s="399"/>
      <c r="AA4" s="398" t="s">
        <v>420</v>
      </c>
      <c r="AB4" s="401" t="s">
        <v>421</v>
      </c>
      <c r="AC4" s="401" t="s">
        <v>421</v>
      </c>
      <c r="AD4" s="401" t="s">
        <v>421</v>
      </c>
      <c r="AE4" s="397"/>
      <c r="AF4" s="398" t="s">
        <v>417</v>
      </c>
      <c r="AG4" s="398"/>
      <c r="AH4" s="398"/>
      <c r="AI4" s="398"/>
      <c r="AJ4" s="400" t="s">
        <v>418</v>
      </c>
      <c r="AK4" s="397"/>
      <c r="AL4" s="401"/>
      <c r="AM4" s="401" t="s">
        <v>422</v>
      </c>
      <c r="AN4" s="400" t="s">
        <v>391</v>
      </c>
      <c r="AO4" s="400" t="s">
        <v>391</v>
      </c>
      <c r="AP4" s="389"/>
      <c r="AQ4" s="404"/>
      <c r="AR4" s="404"/>
      <c r="AS4" s="404"/>
      <c r="AT4" s="404"/>
      <c r="AU4" s="404"/>
      <c r="AV4" s="398" t="s">
        <v>420</v>
      </c>
      <c r="AW4" s="398" t="s">
        <v>420</v>
      </c>
      <c r="AX4" s="398" t="s">
        <v>420</v>
      </c>
      <c r="AY4" s="398" t="s">
        <v>420</v>
      </c>
    </row>
    <row r="5" spans="1:179" s="419" customFormat="1" ht="26.15" customHeight="1">
      <c r="A5" s="408" t="s">
        <v>170</v>
      </c>
      <c r="B5" s="409"/>
      <c r="C5" s="410"/>
      <c r="D5" s="410"/>
      <c r="E5" s="410"/>
      <c r="F5" s="410"/>
      <c r="G5" s="411"/>
      <c r="H5" s="412"/>
      <c r="I5" s="409"/>
      <c r="J5" s="410"/>
      <c r="K5" s="410"/>
      <c r="L5" s="410"/>
      <c r="M5" s="410"/>
      <c r="N5" s="411"/>
      <c r="O5" s="412"/>
      <c r="P5" s="416"/>
      <c r="Q5" s="460"/>
      <c r="R5" s="464" t="s">
        <v>423</v>
      </c>
      <c r="S5" s="409"/>
      <c r="T5" s="556" t="s">
        <v>393</v>
      </c>
      <c r="U5" s="416"/>
      <c r="V5" s="417" t="s">
        <v>424</v>
      </c>
      <c r="W5" s="417" t="s">
        <v>424</v>
      </c>
      <c r="X5" s="410"/>
      <c r="Y5" s="410"/>
      <c r="Z5" s="411"/>
      <c r="AA5" s="466" t="s">
        <v>424</v>
      </c>
      <c r="AB5" s="416" t="s">
        <v>425</v>
      </c>
      <c r="AC5" s="416" t="s">
        <v>425</v>
      </c>
      <c r="AD5" s="416" t="s">
        <v>425</v>
      </c>
      <c r="AE5" s="409"/>
      <c r="AF5" s="410"/>
      <c r="AG5" s="410"/>
      <c r="AH5" s="410"/>
      <c r="AI5" s="410"/>
      <c r="AJ5" s="412"/>
      <c r="AK5" s="409"/>
      <c r="AL5" s="416"/>
      <c r="AM5" s="462" t="s">
        <v>426</v>
      </c>
      <c r="AN5" s="412" t="s">
        <v>388</v>
      </c>
      <c r="AO5" s="412" t="s">
        <v>388</v>
      </c>
      <c r="AP5" s="389"/>
      <c r="AQ5" s="404"/>
      <c r="AR5" s="404"/>
      <c r="AS5" s="404"/>
      <c r="AT5" s="404"/>
      <c r="AU5" s="404"/>
      <c r="AV5" s="466" t="s">
        <v>424</v>
      </c>
      <c r="AW5" s="466" t="s">
        <v>424</v>
      </c>
      <c r="AX5" s="466" t="s">
        <v>424</v>
      </c>
      <c r="AY5" s="466" t="s">
        <v>424</v>
      </c>
    </row>
    <row r="6" spans="1:179" s="429" customFormat="1" ht="41.15" customHeight="1">
      <c r="A6" s="420" t="s">
        <v>178</v>
      </c>
      <c r="B6" s="421"/>
      <c r="C6" s="422" t="s">
        <v>417</v>
      </c>
      <c r="D6" s="422"/>
      <c r="E6" s="422"/>
      <c r="F6" s="422"/>
      <c r="G6" s="423"/>
      <c r="H6" s="424" t="s">
        <v>417</v>
      </c>
      <c r="I6" s="421"/>
      <c r="J6" s="422"/>
      <c r="K6" s="422"/>
      <c r="L6" s="422"/>
      <c r="M6" s="422"/>
      <c r="N6" s="423"/>
      <c r="O6" s="424"/>
      <c r="P6" s="425" t="s">
        <v>383</v>
      </c>
      <c r="Q6" s="426" t="s">
        <v>418</v>
      </c>
      <c r="R6" s="427" t="s">
        <v>427</v>
      </c>
      <c r="S6" s="421"/>
      <c r="T6" s="425" t="s">
        <v>428</v>
      </c>
      <c r="U6" s="425"/>
      <c r="V6" s="422" t="s">
        <v>429</v>
      </c>
      <c r="W6" s="422" t="s">
        <v>429</v>
      </c>
      <c r="X6" s="422"/>
      <c r="Y6" s="422"/>
      <c r="Z6" s="423"/>
      <c r="AA6" s="424" t="s">
        <v>429</v>
      </c>
      <c r="AB6" s="425" t="s">
        <v>179</v>
      </c>
      <c r="AC6" s="425" t="s">
        <v>179</v>
      </c>
      <c r="AD6" s="425" t="s">
        <v>179</v>
      </c>
      <c r="AE6" s="421"/>
      <c r="AF6" s="422" t="s">
        <v>417</v>
      </c>
      <c r="AG6" s="422"/>
      <c r="AH6" s="422"/>
      <c r="AI6" s="422"/>
      <c r="AJ6" s="424" t="s">
        <v>418</v>
      </c>
      <c r="AK6" s="421"/>
      <c r="AL6" s="425"/>
      <c r="AM6" s="425" t="s">
        <v>430</v>
      </c>
      <c r="AN6" s="422" t="s">
        <v>403</v>
      </c>
      <c r="AO6" s="424" t="s">
        <v>403</v>
      </c>
      <c r="AP6" s="389"/>
      <c r="AQ6" s="428"/>
      <c r="AR6" s="428"/>
      <c r="AS6" s="428"/>
      <c r="AT6" s="428"/>
      <c r="AU6" s="428"/>
      <c r="AV6" s="428" t="s">
        <v>429</v>
      </c>
      <c r="AW6" s="428" t="s">
        <v>429</v>
      </c>
      <c r="AX6" s="428" t="s">
        <v>429</v>
      </c>
      <c r="AY6" s="428" t="s">
        <v>429</v>
      </c>
    </row>
    <row r="7" spans="1:179" s="441" customFormat="1" ht="16" thickBot="1">
      <c r="A7" s="457" t="s">
        <v>182</v>
      </c>
      <c r="B7" s="431"/>
      <c r="C7" s="432" t="s">
        <v>184</v>
      </c>
      <c r="D7" s="432"/>
      <c r="E7" s="432"/>
      <c r="F7" s="432"/>
      <c r="G7" s="433"/>
      <c r="H7" s="434" t="s">
        <v>184</v>
      </c>
      <c r="I7" s="431"/>
      <c r="J7" s="432"/>
      <c r="K7" s="432"/>
      <c r="L7" s="432"/>
      <c r="M7" s="432"/>
      <c r="N7" s="433"/>
      <c r="O7" s="434"/>
      <c r="P7" s="435" t="s">
        <v>431</v>
      </c>
      <c r="Q7" s="436" t="s">
        <v>431</v>
      </c>
      <c r="R7" s="437" t="s">
        <v>183</v>
      </c>
      <c r="S7" s="431"/>
      <c r="T7" s="435" t="s">
        <v>183</v>
      </c>
      <c r="U7" s="435"/>
      <c r="V7" s="432" t="s">
        <v>183</v>
      </c>
      <c r="W7" s="432" t="s">
        <v>183</v>
      </c>
      <c r="X7" s="432"/>
      <c r="Y7" s="432"/>
      <c r="Z7" s="433"/>
      <c r="AA7" s="434" t="s">
        <v>183</v>
      </c>
      <c r="AB7" s="435" t="s">
        <v>183</v>
      </c>
      <c r="AC7" s="435" t="s">
        <v>183</v>
      </c>
      <c r="AD7" s="435" t="s">
        <v>183</v>
      </c>
      <c r="AE7" s="431"/>
      <c r="AF7" s="432" t="s">
        <v>184</v>
      </c>
      <c r="AG7" s="432"/>
      <c r="AH7" s="432"/>
      <c r="AI7" s="432"/>
      <c r="AJ7" s="434" t="s">
        <v>184</v>
      </c>
      <c r="AK7" s="431"/>
      <c r="AL7" s="435"/>
      <c r="AM7" s="435" t="s">
        <v>184</v>
      </c>
      <c r="AN7" s="432" t="s">
        <v>183</v>
      </c>
      <c r="AO7" s="434" t="s">
        <v>183</v>
      </c>
      <c r="AP7" s="438"/>
      <c r="AQ7" s="439"/>
      <c r="AR7" s="439"/>
      <c r="AS7" s="440"/>
      <c r="AT7" s="439"/>
      <c r="AU7" s="439"/>
      <c r="AV7" s="439" t="s">
        <v>183</v>
      </c>
      <c r="AW7" s="439" t="s">
        <v>183</v>
      </c>
      <c r="AX7" s="439" t="s">
        <v>183</v>
      </c>
      <c r="AY7" s="439" t="s">
        <v>183</v>
      </c>
    </row>
    <row r="8" spans="1:179" s="407" customFormat="1" ht="115" customHeight="1" thickBot="1">
      <c r="A8" s="458" t="s">
        <v>185</v>
      </c>
      <c r="R8" s="407" t="s">
        <v>432</v>
      </c>
      <c r="T8" s="443"/>
      <c r="W8" s="459" t="s">
        <v>433</v>
      </c>
      <c r="AM8" s="407" t="s">
        <v>434</v>
      </c>
      <c r="AN8" s="407" t="s">
        <v>435</v>
      </c>
      <c r="AQ8" s="444"/>
      <c r="AR8" s="445"/>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0A00-000000000000}">
      <formula1>"High, Medium, Low"</formula1>
    </dataValidation>
    <dataValidation type="list" allowBlank="1" showInputMessage="1" showErrorMessage="1" sqref="AB3" xr:uid="{00000000-0002-0000-0A00-000001000000}">
      <formula1>"Yes,No"</formula1>
    </dataValidation>
    <dataValidation type="list" allowBlank="1" showErrorMessage="1" sqref="AT8:AU9" xr:uid="{00000000-0002-0000-0A00-000002000000}">
      <formula1>#REF!</formula1>
    </dataValidation>
    <dataValidation type="list" errorStyle="warning" allowBlank="1" showInputMessage="1" showErrorMessage="1" sqref="U3" xr:uid="{00000000-0002-0000-0A00-000003000000}">
      <formula1>#REF!</formula1>
    </dataValidation>
    <dataValidation type="list" allowBlank="1" showInputMessage="1" sqref="AC3" xr:uid="{00000000-0002-0000-0A00-000004000000}">
      <formula1>#REF!</formula1>
    </dataValidation>
  </dataValidations>
  <hyperlinks>
    <hyperlink ref="AM5" r:id="rId1" location="en" xr:uid="{00000000-0004-0000-0A00-000000000000}"/>
    <hyperlink ref="R5" r:id="rId2" xr:uid="{00000000-0004-0000-0A00-000001000000}"/>
    <hyperlink ref="V5" r:id="rId3" xr:uid="{00000000-0004-0000-0A00-000002000000}"/>
    <hyperlink ref="W5" r:id="rId4" xr:uid="{00000000-0004-0000-0A00-000003000000}"/>
    <hyperlink ref="AA5" r:id="rId5" xr:uid="{00000000-0004-0000-0A00-000004000000}"/>
    <hyperlink ref="AV5" r:id="rId6" xr:uid="{00000000-0004-0000-0A00-000005000000}"/>
    <hyperlink ref="AW5" r:id="rId7" xr:uid="{00000000-0004-0000-0A00-000006000000}"/>
    <hyperlink ref="AX5" r:id="rId8" xr:uid="{00000000-0004-0000-0A00-000007000000}"/>
    <hyperlink ref="AY5" r:id="rId9" xr:uid="{00000000-0004-0000-0A00-000008000000}"/>
    <hyperlink ref="T5" r:id="rId10" xr:uid="{00000000-0004-0000-0A00-000009000000}"/>
  </hyperlinks>
  <pageMargins left="0.25" right="0.25"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AY991"/>
  <sheetViews>
    <sheetView zoomScale="90" zoomScaleNormal="90" workbookViewId="0">
      <pane xSplit="1" ySplit="2" topLeftCell="B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51"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314</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51" ht="136.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51" ht="55.4" customHeight="1">
      <c r="A3" s="477" t="s">
        <v>436</v>
      </c>
      <c r="B3" s="587"/>
      <c r="C3" s="584"/>
      <c r="D3" s="584"/>
      <c r="E3" s="390"/>
      <c r="F3" s="390"/>
      <c r="G3" s="585"/>
      <c r="H3" s="588"/>
      <c r="I3" s="587"/>
      <c r="J3" s="584"/>
      <c r="K3" s="584"/>
      <c r="L3" s="390"/>
      <c r="M3" s="390"/>
      <c r="N3" s="585"/>
      <c r="O3" s="588"/>
      <c r="P3" s="595">
        <v>42644</v>
      </c>
      <c r="Q3" s="599" t="s">
        <v>437</v>
      </c>
      <c r="R3" s="614">
        <v>42917</v>
      </c>
      <c r="S3" s="626">
        <v>41714</v>
      </c>
      <c r="T3" s="583">
        <v>2012</v>
      </c>
      <c r="U3" s="593" t="s">
        <v>239</v>
      </c>
      <c r="V3" s="390">
        <v>42047</v>
      </c>
      <c r="W3" s="597"/>
      <c r="X3" s="623">
        <v>42930</v>
      </c>
      <c r="Y3" s="597"/>
      <c r="Z3" s="602"/>
      <c r="AA3" s="588">
        <v>43081</v>
      </c>
      <c r="AB3" s="593" t="s">
        <v>147</v>
      </c>
      <c r="AC3" s="593" t="s">
        <v>409</v>
      </c>
      <c r="AD3" s="593" t="s">
        <v>438</v>
      </c>
      <c r="AE3" s="587" t="s">
        <v>439</v>
      </c>
      <c r="AF3" s="584" t="s">
        <v>440</v>
      </c>
      <c r="AG3" s="584" t="s">
        <v>441</v>
      </c>
      <c r="AH3" s="390"/>
      <c r="AI3" s="390"/>
      <c r="AJ3" s="588">
        <v>43130</v>
      </c>
      <c r="AK3" s="592"/>
      <c r="AL3" s="619"/>
      <c r="AM3" s="616">
        <v>38899</v>
      </c>
      <c r="AN3" s="593" t="s">
        <v>442</v>
      </c>
      <c r="AO3" s="588">
        <v>44434</v>
      </c>
      <c r="AP3" s="389"/>
      <c r="AQ3" s="391" t="s">
        <v>443</v>
      </c>
      <c r="AR3" s="391" t="s">
        <v>444</v>
      </c>
      <c r="AS3" s="391" t="s">
        <v>445</v>
      </c>
      <c r="AT3" s="392" t="s">
        <v>378</v>
      </c>
      <c r="AU3" s="393" t="s">
        <v>446</v>
      </c>
      <c r="AV3" s="393" t="s">
        <v>447</v>
      </c>
      <c r="AW3" s="394" t="s">
        <v>448</v>
      </c>
      <c r="AX3" s="392" t="s">
        <v>449</v>
      </c>
      <c r="AY3" s="391" t="s">
        <v>450</v>
      </c>
    </row>
    <row r="4" spans="1:51" ht="36" customHeight="1">
      <c r="A4" s="396" t="s">
        <v>161</v>
      </c>
      <c r="B4" s="397"/>
      <c r="C4" s="398"/>
      <c r="D4" s="398"/>
      <c r="E4" s="398"/>
      <c r="F4" s="398"/>
      <c r="G4" s="399"/>
      <c r="H4" s="400"/>
      <c r="I4" s="397"/>
      <c r="J4" s="398"/>
      <c r="K4" s="398"/>
      <c r="L4" s="398"/>
      <c r="M4" s="398"/>
      <c r="N4" s="399"/>
      <c r="O4" s="400"/>
      <c r="P4" s="401" t="s">
        <v>451</v>
      </c>
      <c r="Q4" s="402" t="s">
        <v>451</v>
      </c>
      <c r="R4" s="403" t="s">
        <v>452</v>
      </c>
      <c r="S4" s="397" t="s">
        <v>453</v>
      </c>
      <c r="T4" s="401" t="s">
        <v>454</v>
      </c>
      <c r="U4" s="401"/>
      <c r="V4" s="478" t="s">
        <v>455</v>
      </c>
      <c r="W4" s="398"/>
      <c r="X4" s="479" t="s">
        <v>456</v>
      </c>
      <c r="Y4" s="398"/>
      <c r="Z4" s="399"/>
      <c r="AA4" s="400" t="s">
        <v>456</v>
      </c>
      <c r="AB4" s="401" t="s">
        <v>457</v>
      </c>
      <c r="AC4" s="401" t="s">
        <v>457</v>
      </c>
      <c r="AD4" s="401" t="s">
        <v>457</v>
      </c>
      <c r="AE4" s="401" t="s">
        <v>457</v>
      </c>
      <c r="AF4" s="401" t="s">
        <v>457</v>
      </c>
      <c r="AG4" s="401" t="s">
        <v>457</v>
      </c>
      <c r="AH4" s="398"/>
      <c r="AI4" s="398"/>
      <c r="AJ4" s="401" t="s">
        <v>457</v>
      </c>
      <c r="AK4" s="397"/>
      <c r="AL4" s="401"/>
      <c r="AM4" s="401" t="s">
        <v>458</v>
      </c>
      <c r="AN4" s="398"/>
      <c r="AO4" s="400" t="s">
        <v>459</v>
      </c>
      <c r="AP4" s="389"/>
      <c r="AQ4" s="404" t="s">
        <v>456</v>
      </c>
      <c r="AR4" s="404" t="s">
        <v>456</v>
      </c>
      <c r="AS4" s="404" t="s">
        <v>456</v>
      </c>
      <c r="AT4" s="404"/>
      <c r="AU4" s="404"/>
      <c r="AV4" s="405" t="s">
        <v>456</v>
      </c>
      <c r="AW4" s="405" t="s">
        <v>456</v>
      </c>
      <c r="AX4" s="405" t="s">
        <v>456</v>
      </c>
      <c r="AY4" s="418" t="s">
        <v>456</v>
      </c>
    </row>
    <row r="5" spans="1:51" ht="26.15" customHeight="1">
      <c r="A5" s="408" t="s">
        <v>170</v>
      </c>
      <c r="B5" s="409"/>
      <c r="C5" s="410"/>
      <c r="D5" s="410"/>
      <c r="E5" s="410"/>
      <c r="F5" s="410"/>
      <c r="G5" s="411"/>
      <c r="H5" s="412"/>
      <c r="I5" s="409"/>
      <c r="J5" s="410"/>
      <c r="K5" s="410"/>
      <c r="L5" s="410"/>
      <c r="M5" s="410"/>
      <c r="N5" s="411"/>
      <c r="O5" s="412"/>
      <c r="P5" s="416" t="s">
        <v>460</v>
      </c>
      <c r="Q5" s="414" t="s">
        <v>460</v>
      </c>
      <c r="R5" s="415" t="s">
        <v>461</v>
      </c>
      <c r="S5" s="463" t="s">
        <v>462</v>
      </c>
      <c r="T5" s="416" t="s">
        <v>463</v>
      </c>
      <c r="U5" s="416"/>
      <c r="V5" s="465" t="s">
        <v>462</v>
      </c>
      <c r="W5" s="410"/>
      <c r="X5" s="465" t="s">
        <v>464</v>
      </c>
      <c r="Y5" s="410"/>
      <c r="Z5" s="411"/>
      <c r="AA5" s="412" t="s">
        <v>464</v>
      </c>
      <c r="AB5" s="556" t="s">
        <v>425</v>
      </c>
      <c r="AC5" s="556" t="s">
        <v>425</v>
      </c>
      <c r="AD5" s="556" t="s">
        <v>425</v>
      </c>
      <c r="AE5" s="523" t="s">
        <v>425</v>
      </c>
      <c r="AF5" s="469" t="s">
        <v>425</v>
      </c>
      <c r="AG5" s="469" t="s">
        <v>425</v>
      </c>
      <c r="AH5" s="410"/>
      <c r="AI5" s="410"/>
      <c r="AJ5" s="542" t="s">
        <v>425</v>
      </c>
      <c r="AK5" s="409"/>
      <c r="AL5" s="416"/>
      <c r="AM5" s="416" t="s">
        <v>465</v>
      </c>
      <c r="AN5" s="410" t="s">
        <v>466</v>
      </c>
      <c r="AO5" s="412" t="s">
        <v>467</v>
      </c>
      <c r="AP5" s="389"/>
      <c r="AQ5" s="404" t="s">
        <v>464</v>
      </c>
      <c r="AR5" s="404" t="s">
        <v>464</v>
      </c>
      <c r="AS5" s="404" t="s">
        <v>464</v>
      </c>
      <c r="AT5" s="404"/>
      <c r="AU5" s="404"/>
      <c r="AV5" s="404" t="s">
        <v>464</v>
      </c>
      <c r="AW5" s="404" t="s">
        <v>464</v>
      </c>
      <c r="AX5" s="404" t="s">
        <v>464</v>
      </c>
      <c r="AY5" s="404" t="s">
        <v>464</v>
      </c>
    </row>
    <row r="6" spans="1:51" ht="41.15" customHeight="1">
      <c r="A6" s="420" t="s">
        <v>178</v>
      </c>
      <c r="B6" s="421"/>
      <c r="C6" s="422"/>
      <c r="D6" s="422"/>
      <c r="E6" s="422"/>
      <c r="F6" s="422"/>
      <c r="G6" s="423"/>
      <c r="H6" s="424"/>
      <c r="I6" s="421"/>
      <c r="J6" s="422"/>
      <c r="K6" s="422"/>
      <c r="L6" s="422"/>
      <c r="M6" s="422"/>
      <c r="N6" s="423"/>
      <c r="O6" s="424"/>
      <c r="P6" s="425" t="s">
        <v>401</v>
      </c>
      <c r="Q6" s="426" t="s">
        <v>401</v>
      </c>
      <c r="R6" s="427" t="s">
        <v>468</v>
      </c>
      <c r="S6" s="421" t="s">
        <v>180</v>
      </c>
      <c r="T6" s="425" t="s">
        <v>181</v>
      </c>
      <c r="U6" s="425"/>
      <c r="V6" s="422" t="s">
        <v>180</v>
      </c>
      <c r="W6" s="422"/>
      <c r="X6" s="422" t="s">
        <v>469</v>
      </c>
      <c r="Y6" s="422"/>
      <c r="Z6" s="423"/>
      <c r="AA6" s="424" t="s">
        <v>469</v>
      </c>
      <c r="AB6" s="425" t="s">
        <v>470</v>
      </c>
      <c r="AC6" s="425" t="s">
        <v>470</v>
      </c>
      <c r="AD6" s="425" t="s">
        <v>470</v>
      </c>
      <c r="AE6" s="421" t="s">
        <v>470</v>
      </c>
      <c r="AF6" s="422" t="s">
        <v>470</v>
      </c>
      <c r="AG6" s="422" t="s">
        <v>470</v>
      </c>
      <c r="AH6" s="422"/>
      <c r="AI6" s="422"/>
      <c r="AJ6" s="424" t="s">
        <v>470</v>
      </c>
      <c r="AK6" s="421"/>
      <c r="AL6" s="425"/>
      <c r="AM6" s="425" t="s">
        <v>469</v>
      </c>
      <c r="AN6" s="422" t="s">
        <v>469</v>
      </c>
      <c r="AO6" s="424" t="s">
        <v>471</v>
      </c>
      <c r="AP6" s="389"/>
      <c r="AQ6" s="480"/>
      <c r="AR6" s="480"/>
      <c r="AS6" s="480"/>
      <c r="AT6" s="480"/>
      <c r="AU6" s="480"/>
      <c r="AV6" s="480" t="s">
        <v>472</v>
      </c>
      <c r="AW6" s="480" t="s">
        <v>472</v>
      </c>
      <c r="AX6" s="480" t="s">
        <v>472</v>
      </c>
      <c r="AY6" s="480" t="s">
        <v>472</v>
      </c>
    </row>
    <row r="7" spans="1:51" ht="15.5">
      <c r="A7" s="430" t="s">
        <v>182</v>
      </c>
      <c r="B7" s="431"/>
      <c r="C7" s="432"/>
      <c r="D7" s="432"/>
      <c r="E7" s="432"/>
      <c r="F7" s="432"/>
      <c r="G7" s="433"/>
      <c r="H7" s="434"/>
      <c r="I7" s="431"/>
      <c r="J7" s="432"/>
      <c r="K7" s="432"/>
      <c r="L7" s="432"/>
      <c r="M7" s="432"/>
      <c r="N7" s="433"/>
      <c r="O7" s="434"/>
      <c r="P7" s="435" t="s">
        <v>183</v>
      </c>
      <c r="Q7" s="436" t="s">
        <v>183</v>
      </c>
      <c r="R7" s="437" t="s">
        <v>183</v>
      </c>
      <c r="S7" s="431" t="s">
        <v>183</v>
      </c>
      <c r="T7" s="435" t="s">
        <v>183</v>
      </c>
      <c r="U7" s="435"/>
      <c r="V7" s="432" t="s">
        <v>183</v>
      </c>
      <c r="W7" s="432"/>
      <c r="X7" s="432" t="s">
        <v>183</v>
      </c>
      <c r="Y7" s="432"/>
      <c r="Z7" s="433"/>
      <c r="AA7" s="434" t="s">
        <v>183</v>
      </c>
      <c r="AB7" s="435" t="s">
        <v>183</v>
      </c>
      <c r="AC7" s="435" t="s">
        <v>183</v>
      </c>
      <c r="AD7" s="435" t="s">
        <v>183</v>
      </c>
      <c r="AE7" s="431" t="s">
        <v>183</v>
      </c>
      <c r="AF7" s="432" t="s">
        <v>183</v>
      </c>
      <c r="AG7" s="432" t="s">
        <v>183</v>
      </c>
      <c r="AH7" s="432"/>
      <c r="AI7" s="432"/>
      <c r="AJ7" s="434" t="s">
        <v>183</v>
      </c>
      <c r="AK7" s="431"/>
      <c r="AL7" s="435"/>
      <c r="AM7" s="435" t="s">
        <v>183</v>
      </c>
      <c r="AN7" s="432" t="s">
        <v>183</v>
      </c>
      <c r="AO7" s="434" t="s">
        <v>184</v>
      </c>
      <c r="AP7" s="438"/>
      <c r="AQ7" s="481"/>
      <c r="AR7" s="481"/>
      <c r="AS7" s="482"/>
      <c r="AT7" s="481"/>
      <c r="AU7" s="481"/>
      <c r="AV7" s="481" t="s">
        <v>183</v>
      </c>
      <c r="AW7" s="481" t="s">
        <v>183</v>
      </c>
      <c r="AX7" s="481" t="s">
        <v>183</v>
      </c>
      <c r="AY7" s="481" t="s">
        <v>183</v>
      </c>
    </row>
    <row r="8" spans="1:51" s="407" customFormat="1" ht="252" customHeight="1" thickBot="1">
      <c r="A8" s="442" t="s">
        <v>185</v>
      </c>
      <c r="S8" s="407" t="s">
        <v>473</v>
      </c>
      <c r="T8" s="443"/>
      <c r="V8" s="407" t="s">
        <v>474</v>
      </c>
      <c r="X8" s="407" t="s">
        <v>475</v>
      </c>
      <c r="AE8" s="407" t="s">
        <v>476</v>
      </c>
      <c r="AM8" s="407" t="s">
        <v>477</v>
      </c>
      <c r="AN8" s="407" t="s">
        <v>478</v>
      </c>
      <c r="AO8" s="407" t="s">
        <v>479</v>
      </c>
      <c r="AQ8" s="444"/>
      <c r="AR8" s="445"/>
      <c r="AS8" s="445"/>
      <c r="AT8" s="445"/>
      <c r="AU8" s="445"/>
      <c r="AV8" s="445"/>
      <c r="AW8" s="446"/>
      <c r="AX8" s="407" t="s">
        <v>480</v>
      </c>
      <c r="AY8" s="445"/>
    </row>
  </sheetData>
  <mergeCells count="2">
    <mergeCell ref="AB1:AD1"/>
    <mergeCell ref="AP1:AP2"/>
  </mergeCells>
  <dataValidations count="5">
    <dataValidation type="list" allowBlank="1" showInputMessage="1" showErrorMessage="1" sqref="AB3" xr:uid="{00000000-0002-0000-0B00-000000000000}">
      <formula1>"Yes,No"</formula1>
    </dataValidation>
    <dataValidation type="list" allowBlank="1" showInputMessage="1" showErrorMessage="1" sqref="B7:R7 T7:U7 W7 Y7:AY7" xr:uid="{00000000-0002-0000-0B00-000001000000}">
      <formula1>"High, Medium, Low"</formula1>
    </dataValidation>
    <dataValidation type="list" allowBlank="1" showErrorMessage="1" sqref="AU8 AT8" xr:uid="{00000000-0002-0000-0B00-000002000000}">
      <formula1>#REF!</formula1>
    </dataValidation>
    <dataValidation type="list" errorStyle="warning" allowBlank="1" showInputMessage="1" showErrorMessage="1" sqref="U3" xr:uid="{00000000-0002-0000-0B00-000003000000}">
      <formula1>#REF!</formula1>
    </dataValidation>
    <dataValidation type="list" allowBlank="1" showInputMessage="1" sqref="AC3" xr:uid="{00000000-0002-0000-0B00-000004000000}">
      <formula1>#REF!</formula1>
    </dataValidation>
  </dataValidations>
  <hyperlinks>
    <hyperlink ref="V5" r:id="rId1" xr:uid="{00000000-0004-0000-0B00-000000000000}"/>
    <hyperlink ref="X5" r:id="rId2" xr:uid="{00000000-0004-0000-0B00-000001000000}"/>
    <hyperlink ref="Q5" r:id="rId3" xr:uid="{00000000-0004-0000-0B00-000002000000}"/>
    <hyperlink ref="AB5" r:id="rId4" xr:uid="{00000000-0004-0000-0B00-000003000000}"/>
    <hyperlink ref="AC5" r:id="rId5" xr:uid="{00000000-0004-0000-0B00-000004000000}"/>
    <hyperlink ref="AD5" r:id="rId6" xr:uid="{00000000-0004-0000-0B00-000005000000}"/>
    <hyperlink ref="AE5" r:id="rId7" xr:uid="{00000000-0004-0000-0B00-000006000000}"/>
    <hyperlink ref="AF5" r:id="rId8" xr:uid="{00000000-0004-0000-0B00-000007000000}"/>
    <hyperlink ref="AG5" r:id="rId9" xr:uid="{00000000-0004-0000-0B00-000008000000}"/>
    <hyperlink ref="AJ5" r:id="rId10" xr:uid="{00000000-0004-0000-0B00-000009000000}"/>
  </hyperlinks>
  <pageMargins left="0.25" right="0.25" top="0.75" bottom="0.75" header="0" footer="0"/>
  <pageSetup orientation="landscape"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FW992"/>
  <sheetViews>
    <sheetView zoomScaleNormal="100" workbookViewId="0">
      <pane xSplit="1" ySplit="2" topLeftCell="AQ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481</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143.2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482</v>
      </c>
      <c r="AW2" s="387" t="s">
        <v>124</v>
      </c>
      <c r="AX2" s="385" t="s">
        <v>125</v>
      </c>
      <c r="AY2" s="384" t="s">
        <v>128</v>
      </c>
    </row>
    <row r="3" spans="1:179" s="395" customFormat="1" ht="55" customHeight="1">
      <c r="A3" s="388" t="s">
        <v>483</v>
      </c>
      <c r="B3" s="583" t="s">
        <v>484</v>
      </c>
      <c r="C3" s="584" t="s">
        <v>485</v>
      </c>
      <c r="D3" s="584"/>
      <c r="E3" s="390"/>
      <c r="F3" s="390"/>
      <c r="G3" s="585"/>
      <c r="H3" s="588">
        <v>36741</v>
      </c>
      <c r="I3" s="587" t="s">
        <v>486</v>
      </c>
      <c r="J3" s="584" t="s">
        <v>487</v>
      </c>
      <c r="K3" s="584"/>
      <c r="L3" s="390"/>
      <c r="M3" s="390"/>
      <c r="N3" s="585"/>
      <c r="O3" s="588">
        <v>36342</v>
      </c>
      <c r="P3" s="595"/>
      <c r="Q3" s="590"/>
      <c r="R3" s="614">
        <v>37438</v>
      </c>
      <c r="S3" s="592"/>
      <c r="T3" s="595"/>
      <c r="U3" s="615" t="s">
        <v>488</v>
      </c>
      <c r="V3" s="616">
        <v>37803</v>
      </c>
      <c r="W3" s="595"/>
      <c r="X3" s="390"/>
      <c r="Y3" s="390"/>
      <c r="Z3" s="585"/>
      <c r="AA3" s="588">
        <v>38103</v>
      </c>
      <c r="AB3" s="593"/>
      <c r="AC3" s="593"/>
      <c r="AD3" s="593"/>
      <c r="AE3" s="587"/>
      <c r="AF3" s="584"/>
      <c r="AG3" s="584"/>
      <c r="AH3" s="390"/>
      <c r="AI3" s="390"/>
      <c r="AJ3" s="588"/>
      <c r="AK3" s="592"/>
      <c r="AL3" s="595"/>
      <c r="AM3" s="616">
        <v>38899</v>
      </c>
      <c r="AN3" s="625">
        <v>42186</v>
      </c>
      <c r="AO3" s="594">
        <v>44378</v>
      </c>
      <c r="AP3" s="389"/>
      <c r="AQ3" s="391" t="s">
        <v>489</v>
      </c>
      <c r="AR3" s="391" t="s">
        <v>490</v>
      </c>
      <c r="AS3" s="391" t="s">
        <v>491</v>
      </c>
      <c r="AT3" s="392" t="s">
        <v>378</v>
      </c>
      <c r="AU3" s="393" t="s">
        <v>156</v>
      </c>
      <c r="AV3" s="393" t="s">
        <v>379</v>
      </c>
      <c r="AW3" s="394" t="s">
        <v>492</v>
      </c>
      <c r="AX3" s="392" t="s">
        <v>493</v>
      </c>
      <c r="AY3" s="391" t="s">
        <v>494</v>
      </c>
    </row>
    <row r="4" spans="1:179" s="406" customFormat="1" ht="36" customHeight="1">
      <c r="A4" s="396" t="s">
        <v>161</v>
      </c>
      <c r="B4" s="398" t="s">
        <v>495</v>
      </c>
      <c r="C4" s="398" t="s">
        <v>495</v>
      </c>
      <c r="D4" s="398"/>
      <c r="E4" s="398"/>
      <c r="F4" s="398"/>
      <c r="G4" s="399"/>
      <c r="H4" s="398" t="s">
        <v>495</v>
      </c>
      <c r="I4" s="398" t="s">
        <v>496</v>
      </c>
      <c r="J4" s="398" t="s">
        <v>496</v>
      </c>
      <c r="K4" s="398"/>
      <c r="L4" s="398"/>
      <c r="M4" s="398"/>
      <c r="N4" s="399"/>
      <c r="O4" s="400" t="s">
        <v>497</v>
      </c>
      <c r="P4" s="401"/>
      <c r="Q4" s="402"/>
      <c r="R4" s="403" t="s">
        <v>498</v>
      </c>
      <c r="S4" s="397"/>
      <c r="T4" s="401"/>
      <c r="U4" s="401"/>
      <c r="V4" s="398" t="s">
        <v>496</v>
      </c>
      <c r="W4" s="398"/>
      <c r="X4" s="398"/>
      <c r="Y4" s="398"/>
      <c r="Z4" s="399"/>
      <c r="AA4" s="398" t="s">
        <v>496</v>
      </c>
      <c r="AB4" s="401"/>
      <c r="AC4" s="401"/>
      <c r="AD4" s="401"/>
      <c r="AE4" s="397"/>
      <c r="AF4" s="398"/>
      <c r="AG4" s="398"/>
      <c r="AH4" s="398"/>
      <c r="AI4" s="398"/>
      <c r="AJ4" s="400"/>
      <c r="AK4" s="397"/>
      <c r="AL4" s="401"/>
      <c r="AM4" s="485" t="s">
        <v>499</v>
      </c>
      <c r="AN4" s="485" t="s">
        <v>499</v>
      </c>
      <c r="AO4" s="400" t="s">
        <v>500</v>
      </c>
      <c r="AP4" s="389"/>
      <c r="AQ4" s="404"/>
      <c r="AR4" s="404"/>
      <c r="AS4" s="404"/>
      <c r="AT4" s="404"/>
      <c r="AU4" s="404"/>
      <c r="AV4" s="398" t="s">
        <v>496</v>
      </c>
      <c r="AW4" s="398" t="s">
        <v>496</v>
      </c>
      <c r="AX4" s="398" t="s">
        <v>496</v>
      </c>
      <c r="AY4" s="398" t="s">
        <v>496</v>
      </c>
    </row>
    <row r="5" spans="1:179" s="419" customFormat="1" ht="26.15" customHeight="1">
      <c r="A5" s="408" t="s">
        <v>170</v>
      </c>
      <c r="B5" s="417" t="s">
        <v>501</v>
      </c>
      <c r="C5" s="417" t="s">
        <v>501</v>
      </c>
      <c r="D5" s="410"/>
      <c r="E5" s="410"/>
      <c r="F5" s="410"/>
      <c r="G5" s="411"/>
      <c r="H5" s="417" t="s">
        <v>501</v>
      </c>
      <c r="I5" s="543" t="s">
        <v>502</v>
      </c>
      <c r="J5" s="543" t="s">
        <v>502</v>
      </c>
      <c r="K5" s="410"/>
      <c r="L5" s="410"/>
      <c r="M5" s="410"/>
      <c r="N5" s="411"/>
      <c r="O5" s="412" t="s">
        <v>503</v>
      </c>
      <c r="P5" s="416"/>
      <c r="Q5" s="460"/>
      <c r="R5" s="464" t="s">
        <v>504</v>
      </c>
      <c r="S5" s="409"/>
      <c r="T5" s="416"/>
      <c r="U5" s="416"/>
      <c r="V5" s="543" t="s">
        <v>502</v>
      </c>
      <c r="W5" s="410"/>
      <c r="X5" s="410"/>
      <c r="Y5" s="410"/>
      <c r="Z5" s="411"/>
      <c r="AA5" s="485" t="s">
        <v>502</v>
      </c>
      <c r="AB5" s="416"/>
      <c r="AC5" s="416"/>
      <c r="AD5" s="416"/>
      <c r="AE5" s="409"/>
      <c r="AF5" s="410"/>
      <c r="AG5" s="410"/>
      <c r="AH5" s="410"/>
      <c r="AI5" s="410"/>
      <c r="AJ5" s="412"/>
      <c r="AK5" s="409"/>
      <c r="AL5" s="416"/>
      <c r="AM5" s="417" t="s">
        <v>505</v>
      </c>
      <c r="AN5" s="417" t="s">
        <v>505</v>
      </c>
      <c r="AO5" s="466" t="s">
        <v>396</v>
      </c>
      <c r="AP5" s="389"/>
      <c r="AQ5" s="404"/>
      <c r="AR5" s="404"/>
      <c r="AS5" s="404"/>
      <c r="AT5" s="404"/>
      <c r="AU5" s="404"/>
      <c r="AV5" s="485" t="s">
        <v>502</v>
      </c>
      <c r="AW5" s="485" t="s">
        <v>502</v>
      </c>
      <c r="AX5" s="485" t="s">
        <v>502</v>
      </c>
      <c r="AY5" s="485" t="s">
        <v>502</v>
      </c>
    </row>
    <row r="6" spans="1:179" s="429" customFormat="1" ht="41.15" customHeight="1">
      <c r="A6" s="420" t="s">
        <v>178</v>
      </c>
      <c r="B6" s="421" t="s">
        <v>506</v>
      </c>
      <c r="C6" s="422" t="s">
        <v>506</v>
      </c>
      <c r="D6" s="422"/>
      <c r="E6" s="422"/>
      <c r="F6" s="422"/>
      <c r="G6" s="423"/>
      <c r="H6" s="424" t="s">
        <v>506</v>
      </c>
      <c r="I6" s="421" t="s">
        <v>507</v>
      </c>
      <c r="J6" s="422" t="s">
        <v>472</v>
      </c>
      <c r="K6" s="422"/>
      <c r="L6" s="422"/>
      <c r="M6" s="422"/>
      <c r="N6" s="423"/>
      <c r="O6" s="424" t="s">
        <v>181</v>
      </c>
      <c r="P6" s="425"/>
      <c r="Q6" s="426"/>
      <c r="R6" s="427" t="s">
        <v>508</v>
      </c>
      <c r="S6" s="421"/>
      <c r="T6" s="425"/>
      <c r="U6" s="425"/>
      <c r="V6" s="422" t="s">
        <v>472</v>
      </c>
      <c r="W6" s="422"/>
      <c r="X6" s="422"/>
      <c r="Y6" s="422"/>
      <c r="Z6" s="423"/>
      <c r="AA6" s="424" t="s">
        <v>472</v>
      </c>
      <c r="AB6" s="425"/>
      <c r="AC6" s="425"/>
      <c r="AD6" s="425"/>
      <c r="AE6" s="421"/>
      <c r="AF6" s="422"/>
      <c r="AG6" s="422"/>
      <c r="AH6" s="422"/>
      <c r="AI6" s="422"/>
      <c r="AJ6" s="424"/>
      <c r="AK6" s="421"/>
      <c r="AL6" s="425"/>
      <c r="AM6" s="425" t="s">
        <v>509</v>
      </c>
      <c r="AN6" s="422" t="s">
        <v>509</v>
      </c>
      <c r="AO6" s="424" t="s">
        <v>509</v>
      </c>
      <c r="AP6" s="389"/>
      <c r="AQ6" s="428"/>
      <c r="AR6" s="428"/>
      <c r="AS6" s="428"/>
      <c r="AT6" s="428"/>
      <c r="AU6" s="428"/>
      <c r="AV6" s="428" t="s">
        <v>472</v>
      </c>
      <c r="AW6" s="428" t="s">
        <v>472</v>
      </c>
      <c r="AX6" s="428" t="s">
        <v>472</v>
      </c>
      <c r="AY6" s="428" t="s">
        <v>472</v>
      </c>
    </row>
    <row r="7" spans="1:179" s="441" customFormat="1" ht="16" thickBot="1">
      <c r="A7" s="457" t="s">
        <v>182</v>
      </c>
      <c r="B7" s="431" t="s">
        <v>183</v>
      </c>
      <c r="C7" s="432" t="s">
        <v>183</v>
      </c>
      <c r="D7" s="432"/>
      <c r="E7" s="432"/>
      <c r="F7" s="432"/>
      <c r="G7" s="433"/>
      <c r="H7" s="434" t="s">
        <v>183</v>
      </c>
      <c r="I7" s="431" t="s">
        <v>183</v>
      </c>
      <c r="J7" s="432" t="s">
        <v>183</v>
      </c>
      <c r="K7" s="432"/>
      <c r="L7" s="432"/>
      <c r="M7" s="432"/>
      <c r="N7" s="433"/>
      <c r="O7" s="434" t="s">
        <v>184</v>
      </c>
      <c r="P7" s="435"/>
      <c r="Q7" s="436"/>
      <c r="R7" s="437" t="s">
        <v>183</v>
      </c>
      <c r="S7" s="431"/>
      <c r="T7" s="435"/>
      <c r="U7" s="435"/>
      <c r="V7" s="432" t="s">
        <v>183</v>
      </c>
      <c r="W7" s="432"/>
      <c r="X7" s="432"/>
      <c r="Y7" s="432"/>
      <c r="Z7" s="433"/>
      <c r="AA7" s="434" t="s">
        <v>183</v>
      </c>
      <c r="AB7" s="435"/>
      <c r="AC7" s="435"/>
      <c r="AD7" s="435"/>
      <c r="AE7" s="431"/>
      <c r="AF7" s="432"/>
      <c r="AG7" s="432"/>
      <c r="AH7" s="432"/>
      <c r="AI7" s="432"/>
      <c r="AJ7" s="434"/>
      <c r="AK7" s="431"/>
      <c r="AL7" s="435"/>
      <c r="AM7" s="435" t="s">
        <v>183</v>
      </c>
      <c r="AN7" s="432" t="s">
        <v>183</v>
      </c>
      <c r="AO7" s="434" t="s">
        <v>183</v>
      </c>
      <c r="AP7" s="438"/>
      <c r="AQ7" s="439"/>
      <c r="AR7" s="439"/>
      <c r="AS7" s="440"/>
      <c r="AT7" s="439"/>
      <c r="AU7" s="439"/>
      <c r="AV7" s="439" t="s">
        <v>183</v>
      </c>
      <c r="AW7" s="439" t="s">
        <v>183</v>
      </c>
      <c r="AX7" s="439" t="s">
        <v>183</v>
      </c>
      <c r="AY7" s="439" t="s">
        <v>183</v>
      </c>
    </row>
    <row r="8" spans="1:179" s="443" customFormat="1" ht="115" customHeight="1" thickBot="1">
      <c r="A8" s="458" t="s">
        <v>185</v>
      </c>
      <c r="H8" s="443" t="s">
        <v>510</v>
      </c>
      <c r="V8" s="443" t="s">
        <v>511</v>
      </c>
      <c r="AM8" s="443" t="s">
        <v>512</v>
      </c>
      <c r="AN8" s="443" t="s">
        <v>513</v>
      </c>
      <c r="AO8" s="443" t="s">
        <v>514</v>
      </c>
      <c r="AQ8" s="652"/>
      <c r="AR8" s="445"/>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0C00-000000000000}">
      <formula1>"High, Medium, Low"</formula1>
    </dataValidation>
    <dataValidation type="list" allowBlank="1" showInputMessage="1" showErrorMessage="1" sqref="AB3" xr:uid="{00000000-0002-0000-0C00-000001000000}">
      <formula1>"Yes,No"</formula1>
    </dataValidation>
    <dataValidation type="list" allowBlank="1" showErrorMessage="1" sqref="AU8 AT8" xr:uid="{00000000-0002-0000-0C00-000002000000}">
      <formula1>#REF!</formula1>
    </dataValidation>
    <dataValidation type="list" errorStyle="warning" allowBlank="1" showInputMessage="1" showErrorMessage="1" sqref="U3" xr:uid="{00000000-0002-0000-0C00-000003000000}">
      <formula1>#REF!</formula1>
    </dataValidation>
    <dataValidation type="list" allowBlank="1" showInputMessage="1" sqref="AC3" xr:uid="{00000000-0002-0000-0C00-000004000000}">
      <formula1>#REF!</formula1>
    </dataValidation>
  </dataValidations>
  <hyperlinks>
    <hyperlink ref="C5" r:id="rId1" xr:uid="{00000000-0004-0000-0C00-000000000000}"/>
    <hyperlink ref="B5" r:id="rId2" xr:uid="{00000000-0004-0000-0C00-000001000000}"/>
    <hyperlink ref="H5" r:id="rId3" xr:uid="{00000000-0004-0000-0C00-000002000000}"/>
    <hyperlink ref="AN5" r:id="rId4" xr:uid="{00000000-0004-0000-0C00-000003000000}"/>
    <hyperlink ref="AO5" r:id="rId5" xr:uid="{00000000-0004-0000-0C00-000004000000}"/>
    <hyperlink ref="R5" r:id="rId6" xr:uid="{00000000-0004-0000-0C00-000005000000}"/>
    <hyperlink ref="AM5" r:id="rId7" xr:uid="{00000000-0004-0000-0C00-000006000000}"/>
    <hyperlink ref="V5" r:id="rId8" xr:uid="{00000000-0004-0000-0C00-000007000000}"/>
    <hyperlink ref="I5" r:id="rId9" xr:uid="{00000000-0004-0000-0C00-000008000000}"/>
    <hyperlink ref="J5" r:id="rId10" xr:uid="{00000000-0004-0000-0C00-000009000000}"/>
  </hyperlinks>
  <pageMargins left="0.25" right="0.25" top="0.75" bottom="0.75" header="0" footer="0"/>
  <pageSetup orientation="landscape"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AY992"/>
  <sheetViews>
    <sheetView zoomScaleNormal="100" workbookViewId="0">
      <pane xSplit="1" ySplit="2" topLeftCell="AT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51"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314</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6" t="s">
        <v>63</v>
      </c>
      <c r="AQ1" s="373" t="s">
        <v>64</v>
      </c>
      <c r="AR1" s="373" t="s">
        <v>65</v>
      </c>
      <c r="AS1" s="373" t="s">
        <v>66</v>
      </c>
      <c r="AT1" s="373" t="s">
        <v>68</v>
      </c>
      <c r="AU1" s="373" t="s">
        <v>69</v>
      </c>
      <c r="AV1" s="373" t="s">
        <v>70</v>
      </c>
      <c r="AW1" s="374" t="s">
        <v>71</v>
      </c>
      <c r="AX1" s="373" t="s">
        <v>72</v>
      </c>
      <c r="AY1" s="373" t="s">
        <v>75</v>
      </c>
    </row>
    <row r="2" spans="1:51" ht="176.2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7"/>
      <c r="AQ2" s="384" t="s">
        <v>117</v>
      </c>
      <c r="AR2" s="384" t="s">
        <v>118</v>
      </c>
      <c r="AS2" s="384" t="s">
        <v>119</v>
      </c>
      <c r="AT2" s="385" t="s">
        <v>121</v>
      </c>
      <c r="AU2" s="386" t="s">
        <v>122</v>
      </c>
      <c r="AV2" s="384" t="s">
        <v>123</v>
      </c>
      <c r="AW2" s="387" t="s">
        <v>124</v>
      </c>
      <c r="AX2" s="385" t="s">
        <v>125</v>
      </c>
      <c r="AY2" s="384" t="s">
        <v>128</v>
      </c>
    </row>
    <row r="3" spans="1:51" ht="55.4" customHeight="1">
      <c r="A3" s="388" t="s">
        <v>515</v>
      </c>
      <c r="B3" s="583" t="s">
        <v>486</v>
      </c>
      <c r="C3" s="584" t="s">
        <v>516</v>
      </c>
      <c r="D3" s="584"/>
      <c r="E3" s="390">
        <v>39429</v>
      </c>
      <c r="F3" s="390"/>
      <c r="G3" s="585"/>
      <c r="H3" s="588">
        <v>39798</v>
      </c>
      <c r="I3" s="587" t="s">
        <v>486</v>
      </c>
      <c r="J3" s="584" t="s">
        <v>516</v>
      </c>
      <c r="K3" s="584"/>
      <c r="L3" s="488">
        <v>39429</v>
      </c>
      <c r="M3" s="390"/>
      <c r="N3" s="585"/>
      <c r="O3" s="618">
        <v>39798</v>
      </c>
      <c r="P3" s="595">
        <v>39860</v>
      </c>
      <c r="Q3" s="599" t="s">
        <v>517</v>
      </c>
      <c r="R3" s="614">
        <v>39995</v>
      </c>
      <c r="S3" s="622">
        <v>39734</v>
      </c>
      <c r="T3" s="583">
        <v>2008</v>
      </c>
      <c r="U3" s="593" t="s">
        <v>488</v>
      </c>
      <c r="V3" s="623">
        <v>39734</v>
      </c>
      <c r="W3" s="604">
        <v>39645</v>
      </c>
      <c r="X3" s="597"/>
      <c r="Y3" s="597"/>
      <c r="Z3" s="602"/>
      <c r="AA3" s="588">
        <v>39871</v>
      </c>
      <c r="AB3" s="593"/>
      <c r="AC3" s="593"/>
      <c r="AD3" s="593"/>
      <c r="AE3" s="587"/>
      <c r="AF3" s="584"/>
      <c r="AG3" s="584"/>
      <c r="AH3" s="390"/>
      <c r="AI3" s="390"/>
      <c r="AJ3" s="588"/>
      <c r="AK3" s="592"/>
      <c r="AL3" s="595"/>
      <c r="AM3" s="610">
        <v>40360</v>
      </c>
      <c r="AN3" s="597"/>
      <c r="AO3" s="624">
        <v>44378</v>
      </c>
      <c r="AP3" s="389"/>
      <c r="AQ3" s="391" t="s">
        <v>518</v>
      </c>
      <c r="AR3" s="391" t="s">
        <v>519</v>
      </c>
      <c r="AS3" s="391" t="s">
        <v>520</v>
      </c>
      <c r="AT3" s="392" t="s">
        <v>378</v>
      </c>
      <c r="AU3" s="393" t="s">
        <v>521</v>
      </c>
      <c r="AV3" s="393" t="s">
        <v>522</v>
      </c>
      <c r="AW3" s="394" t="s">
        <v>523</v>
      </c>
      <c r="AX3" s="392" t="s">
        <v>381</v>
      </c>
      <c r="AY3" s="391" t="s">
        <v>524</v>
      </c>
    </row>
    <row r="4" spans="1:51" s="407" customFormat="1" ht="36" customHeight="1">
      <c r="A4" s="396" t="s">
        <v>161</v>
      </c>
      <c r="B4" s="397"/>
      <c r="C4" s="398"/>
      <c r="D4" s="398"/>
      <c r="E4" s="398"/>
      <c r="F4" s="398"/>
      <c r="G4" s="399"/>
      <c r="H4" s="400"/>
      <c r="I4" s="397" t="s">
        <v>525</v>
      </c>
      <c r="J4" s="397" t="s">
        <v>525</v>
      </c>
      <c r="K4" s="398"/>
      <c r="L4" s="397" t="s">
        <v>525</v>
      </c>
      <c r="M4" s="398"/>
      <c r="N4" s="399"/>
      <c r="O4" s="546" t="s">
        <v>526</v>
      </c>
      <c r="P4" s="401" t="s">
        <v>527</v>
      </c>
      <c r="Q4" s="401" t="s">
        <v>527</v>
      </c>
      <c r="R4" s="403" t="s">
        <v>528</v>
      </c>
      <c r="S4" s="397" t="s">
        <v>525</v>
      </c>
      <c r="T4" s="401"/>
      <c r="U4" s="401" t="s">
        <v>529</v>
      </c>
      <c r="V4" s="397" t="s">
        <v>525</v>
      </c>
      <c r="W4" s="397" t="s">
        <v>525</v>
      </c>
      <c r="X4" s="398"/>
      <c r="Y4" s="398"/>
      <c r="Z4" s="399"/>
      <c r="AA4" s="401" t="s">
        <v>529</v>
      </c>
      <c r="AB4" s="401"/>
      <c r="AC4" s="401"/>
      <c r="AD4" s="401"/>
      <c r="AE4" s="397"/>
      <c r="AF4" s="398"/>
      <c r="AG4" s="398"/>
      <c r="AH4" s="398"/>
      <c r="AI4" s="398"/>
      <c r="AJ4" s="400"/>
      <c r="AK4" s="397"/>
      <c r="AL4" s="401"/>
      <c r="AM4" s="401" t="s">
        <v>530</v>
      </c>
      <c r="AN4" s="398"/>
      <c r="AO4" s="400" t="s">
        <v>418</v>
      </c>
      <c r="AP4" s="389"/>
      <c r="AQ4" s="404"/>
      <c r="AR4" s="404"/>
      <c r="AS4" s="404" t="s">
        <v>531</v>
      </c>
      <c r="AT4" s="404"/>
      <c r="AU4" s="404"/>
      <c r="AV4" s="418" t="s">
        <v>532</v>
      </c>
      <c r="AW4" s="418" t="s">
        <v>532</v>
      </c>
      <c r="AX4" s="546" t="s">
        <v>526</v>
      </c>
      <c r="AY4" s="418" t="s">
        <v>532</v>
      </c>
    </row>
    <row r="5" spans="1:51" s="407" customFormat="1" ht="67.5" customHeight="1">
      <c r="A5" s="408" t="s">
        <v>170</v>
      </c>
      <c r="B5" s="409"/>
      <c r="C5" s="410"/>
      <c r="D5" s="410"/>
      <c r="E5" s="410"/>
      <c r="F5" s="410"/>
      <c r="G5" s="411"/>
      <c r="H5" s="412"/>
      <c r="I5" s="544" t="s">
        <v>533</v>
      </c>
      <c r="J5" s="398" t="s">
        <v>533</v>
      </c>
      <c r="K5" s="398"/>
      <c r="L5" s="398" t="s">
        <v>533</v>
      </c>
      <c r="M5" s="398"/>
      <c r="N5" s="399"/>
      <c r="O5" s="545" t="s">
        <v>534</v>
      </c>
      <c r="P5" s="465" t="s">
        <v>535</v>
      </c>
      <c r="Q5" s="465" t="s">
        <v>535</v>
      </c>
      <c r="R5" s="415"/>
      <c r="S5" s="398" t="s">
        <v>533</v>
      </c>
      <c r="T5" s="416"/>
      <c r="U5" s="486" t="s">
        <v>536</v>
      </c>
      <c r="V5" s="398" t="s">
        <v>533</v>
      </c>
      <c r="W5" s="398" t="s">
        <v>533</v>
      </c>
      <c r="X5" s="410"/>
      <c r="Y5" s="410"/>
      <c r="Z5" s="411"/>
      <c r="AA5" s="486" t="s">
        <v>536</v>
      </c>
      <c r="AB5" s="416"/>
      <c r="AC5" s="416"/>
      <c r="AD5" s="416"/>
      <c r="AE5" s="409"/>
      <c r="AF5" s="410"/>
      <c r="AG5" s="410"/>
      <c r="AH5" s="410"/>
      <c r="AI5" s="410"/>
      <c r="AJ5" s="412"/>
      <c r="AK5" s="409"/>
      <c r="AL5" s="416"/>
      <c r="AM5" s="556" t="s">
        <v>537</v>
      </c>
      <c r="AN5" s="410"/>
      <c r="AO5" s="412"/>
      <c r="AP5" s="389"/>
      <c r="AQ5" s="559" t="s">
        <v>536</v>
      </c>
      <c r="AR5" s="559" t="s">
        <v>536</v>
      </c>
      <c r="AS5" s="559" t="s">
        <v>538</v>
      </c>
      <c r="AT5" s="404"/>
      <c r="AU5" s="404"/>
      <c r="AV5" s="547" t="s">
        <v>539</v>
      </c>
      <c r="AW5" s="547" t="s">
        <v>539</v>
      </c>
      <c r="AX5" s="545" t="s">
        <v>534</v>
      </c>
      <c r="AY5" s="547" t="s">
        <v>539</v>
      </c>
    </row>
    <row r="6" spans="1:51" ht="41.15" customHeight="1">
      <c r="A6" s="420" t="s">
        <v>178</v>
      </c>
      <c r="B6" s="421"/>
      <c r="C6" s="422"/>
      <c r="D6" s="422"/>
      <c r="E6" s="422"/>
      <c r="F6" s="422"/>
      <c r="G6" s="423"/>
      <c r="H6" s="424"/>
      <c r="I6" s="421" t="s">
        <v>540</v>
      </c>
      <c r="J6" s="422" t="s">
        <v>541</v>
      </c>
      <c r="K6" s="422"/>
      <c r="L6" s="422" t="s">
        <v>541</v>
      </c>
      <c r="M6" s="422"/>
      <c r="N6" s="423"/>
      <c r="O6" s="424" t="s">
        <v>542</v>
      </c>
      <c r="P6" s="425" t="s">
        <v>543</v>
      </c>
      <c r="Q6" s="426" t="s">
        <v>544</v>
      </c>
      <c r="R6" s="427" t="s">
        <v>545</v>
      </c>
      <c r="S6" s="422" t="s">
        <v>541</v>
      </c>
      <c r="T6" s="425"/>
      <c r="U6" s="425" t="s">
        <v>507</v>
      </c>
      <c r="V6" s="422" t="s">
        <v>541</v>
      </c>
      <c r="W6" s="422" t="s">
        <v>541</v>
      </c>
      <c r="X6" s="422"/>
      <c r="Y6" s="422"/>
      <c r="Z6" s="423"/>
      <c r="AA6" s="425" t="s">
        <v>507</v>
      </c>
      <c r="AB6" s="425"/>
      <c r="AC6" s="425"/>
      <c r="AD6" s="425"/>
      <c r="AE6" s="421"/>
      <c r="AF6" s="422"/>
      <c r="AG6" s="422"/>
      <c r="AH6" s="422"/>
      <c r="AI6" s="422"/>
      <c r="AJ6" s="424"/>
      <c r="AK6" s="421"/>
      <c r="AL6" s="425"/>
      <c r="AM6" s="425" t="s">
        <v>546</v>
      </c>
      <c r="AN6" s="422"/>
      <c r="AO6" s="424" t="s">
        <v>418</v>
      </c>
      <c r="AP6" s="389"/>
      <c r="AQ6" s="428" t="s">
        <v>547</v>
      </c>
      <c r="AR6" s="428" t="s">
        <v>548</v>
      </c>
      <c r="AS6" s="428"/>
      <c r="AT6" s="428"/>
      <c r="AU6" s="428"/>
      <c r="AV6" s="428" t="s">
        <v>549</v>
      </c>
      <c r="AW6" s="428" t="s">
        <v>549</v>
      </c>
      <c r="AX6" s="424" t="s">
        <v>542</v>
      </c>
      <c r="AY6" s="428" t="s">
        <v>549</v>
      </c>
    </row>
    <row r="7" spans="1:51" ht="16" thickBot="1">
      <c r="A7" s="430" t="s">
        <v>182</v>
      </c>
      <c r="B7" s="431"/>
      <c r="C7" s="432"/>
      <c r="D7" s="432"/>
      <c r="E7" s="432"/>
      <c r="F7" s="432"/>
      <c r="G7" s="433"/>
      <c r="H7" s="434"/>
      <c r="I7" s="431" t="s">
        <v>183</v>
      </c>
      <c r="J7" s="432" t="s">
        <v>183</v>
      </c>
      <c r="K7" s="432"/>
      <c r="L7" s="432" t="s">
        <v>183</v>
      </c>
      <c r="M7" s="432"/>
      <c r="N7" s="433"/>
      <c r="O7" s="434" t="s">
        <v>183</v>
      </c>
      <c r="P7" s="435" t="s">
        <v>183</v>
      </c>
      <c r="Q7" s="436" t="s">
        <v>183</v>
      </c>
      <c r="R7" s="437" t="s">
        <v>183</v>
      </c>
      <c r="S7" s="432" t="s">
        <v>183</v>
      </c>
      <c r="T7" s="435"/>
      <c r="U7" s="435" t="s">
        <v>183</v>
      </c>
      <c r="V7" s="432" t="s">
        <v>183</v>
      </c>
      <c r="W7" s="432" t="s">
        <v>183</v>
      </c>
      <c r="X7" s="432"/>
      <c r="Y7" s="432"/>
      <c r="Z7" s="433"/>
      <c r="AA7" s="435" t="s">
        <v>183</v>
      </c>
      <c r="AB7" s="435"/>
      <c r="AC7" s="435"/>
      <c r="AD7" s="435"/>
      <c r="AE7" s="431"/>
      <c r="AF7" s="432"/>
      <c r="AG7" s="432"/>
      <c r="AH7" s="432"/>
      <c r="AI7" s="432"/>
      <c r="AJ7" s="434"/>
      <c r="AK7" s="431"/>
      <c r="AL7" s="435"/>
      <c r="AM7" s="435" t="s">
        <v>183</v>
      </c>
      <c r="AN7" s="432"/>
      <c r="AO7" s="434" t="s">
        <v>183</v>
      </c>
      <c r="AP7" s="438"/>
      <c r="AQ7" s="439" t="s">
        <v>183</v>
      </c>
      <c r="AR7" s="439" t="s">
        <v>183</v>
      </c>
      <c r="AS7" s="440"/>
      <c r="AT7" s="439"/>
      <c r="AU7" s="439"/>
      <c r="AV7" s="439" t="s">
        <v>183</v>
      </c>
      <c r="AW7" s="439" t="s">
        <v>183</v>
      </c>
      <c r="AX7" s="434" t="s">
        <v>183</v>
      </c>
      <c r="AY7" s="439" t="s">
        <v>183</v>
      </c>
    </row>
    <row r="8" spans="1:51" s="407" customFormat="1" ht="127.5" customHeight="1" thickBot="1">
      <c r="A8" s="442" t="s">
        <v>185</v>
      </c>
      <c r="B8" s="407" t="s">
        <v>550</v>
      </c>
      <c r="L8" s="407" t="s">
        <v>551</v>
      </c>
      <c r="P8" s="407" t="s">
        <v>552</v>
      </c>
      <c r="Q8" s="407" t="s">
        <v>553</v>
      </c>
      <c r="R8" s="407" t="s">
        <v>554</v>
      </c>
      <c r="S8" s="407" t="s">
        <v>555</v>
      </c>
      <c r="T8" s="443"/>
      <c r="V8" s="407" t="s">
        <v>556</v>
      </c>
      <c r="W8" s="407" t="s">
        <v>557</v>
      </c>
      <c r="AM8" s="407" t="s">
        <v>558</v>
      </c>
      <c r="AO8" s="407" t="s">
        <v>559</v>
      </c>
      <c r="AQ8" s="444"/>
      <c r="AR8" s="445"/>
      <c r="AS8" s="445"/>
      <c r="AT8" s="445"/>
      <c r="AU8" s="445"/>
      <c r="AV8" s="445"/>
      <c r="AW8" s="446"/>
      <c r="AY8" s="445"/>
    </row>
  </sheetData>
  <mergeCells count="2">
    <mergeCell ref="AB1:AD1"/>
    <mergeCell ref="AP1:AP2"/>
  </mergeCells>
  <dataValidations count="5">
    <dataValidation type="list" allowBlank="1" showInputMessage="1" showErrorMessage="1" sqref="AB3" xr:uid="{00000000-0002-0000-0D00-000000000000}">
      <formula1>"Yes,No"</formula1>
    </dataValidation>
    <dataValidation type="list" allowBlank="1" showInputMessage="1" showErrorMessage="1" sqref="B7:AY7" xr:uid="{00000000-0002-0000-0D00-000001000000}">
      <formula1>"High, Medium, Low"</formula1>
    </dataValidation>
    <dataValidation type="list" allowBlank="1" showErrorMessage="1" sqref="AU8 AT8" xr:uid="{00000000-0002-0000-0D00-000002000000}">
      <formula1>#REF!</formula1>
    </dataValidation>
    <dataValidation type="list" errorStyle="warning" allowBlank="1" showInputMessage="1" showErrorMessage="1" sqref="U3" xr:uid="{00000000-0002-0000-0D00-000003000000}">
      <formula1>#REF!</formula1>
    </dataValidation>
    <dataValidation type="list" allowBlank="1" showInputMessage="1" sqref="AC3" xr:uid="{00000000-0002-0000-0D00-000004000000}">
      <formula1>#REF!</formula1>
    </dataValidation>
  </dataValidations>
  <hyperlinks>
    <hyperlink ref="P5" r:id="rId1" xr:uid="{00000000-0004-0000-0D00-000000000000}"/>
    <hyperlink ref="Q5" r:id="rId2" xr:uid="{00000000-0004-0000-0D00-000001000000}"/>
    <hyperlink ref="U5" r:id="rId3" xr:uid="{00000000-0004-0000-0D00-000002000000}"/>
    <hyperlink ref="I5" r:id="rId4" xr:uid="{00000000-0004-0000-0D00-000003000000}"/>
    <hyperlink ref="O5" r:id="rId5" xr:uid="{00000000-0004-0000-0D00-000004000000}"/>
    <hyperlink ref="AA5" r:id="rId6" xr:uid="{00000000-0004-0000-0D00-000005000000}"/>
    <hyperlink ref="AY5" r:id="rId7" xr:uid="{00000000-0004-0000-0D00-000006000000}"/>
    <hyperlink ref="AV5" r:id="rId8" xr:uid="{00000000-0004-0000-0D00-000007000000}"/>
    <hyperlink ref="AW5" r:id="rId9" xr:uid="{00000000-0004-0000-0D00-000008000000}"/>
    <hyperlink ref="AX5" r:id="rId10" xr:uid="{00000000-0004-0000-0D00-000009000000}"/>
    <hyperlink ref="AM5" r:id="rId11" xr:uid="{00000000-0004-0000-0D00-00000A000000}"/>
    <hyperlink ref="AS5" r:id="rId12" xr:uid="{00000000-0004-0000-0D00-00000B000000}"/>
    <hyperlink ref="AR5" r:id="rId13" xr:uid="{00000000-0004-0000-0D00-00000C000000}"/>
    <hyperlink ref="AQ5" r:id="rId14" xr:uid="{00000000-0004-0000-0D00-00000D000000}"/>
  </hyperlinks>
  <pageMargins left="0.25" right="0.25" top="0.75" bottom="0.75" header="0" footer="0"/>
  <pageSetup orientation="landscape" r:id="rId1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A1:AY992"/>
  <sheetViews>
    <sheetView zoomScale="90" zoomScaleNormal="90" workbookViewId="0">
      <pane xSplit="1" ySplit="2" topLeftCell="B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51"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314</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51"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51" ht="55.4" customHeight="1">
      <c r="A3" s="388" t="s">
        <v>560</v>
      </c>
      <c r="B3" s="583"/>
      <c r="C3" s="584"/>
      <c r="D3" s="584"/>
      <c r="E3" s="390"/>
      <c r="F3" s="390"/>
      <c r="G3" s="585"/>
      <c r="H3" s="588"/>
      <c r="I3" s="587" t="s">
        <v>561</v>
      </c>
      <c r="J3" s="584"/>
      <c r="K3" s="584" t="s">
        <v>562</v>
      </c>
      <c r="L3" s="390">
        <v>42929</v>
      </c>
      <c r="M3" s="390">
        <v>42908</v>
      </c>
      <c r="N3" s="585"/>
      <c r="O3" s="588">
        <v>44035</v>
      </c>
      <c r="P3" s="589">
        <v>44393</v>
      </c>
      <c r="Q3" s="599" t="s">
        <v>563</v>
      </c>
      <c r="R3" s="600"/>
      <c r="S3" s="592">
        <v>42488</v>
      </c>
      <c r="T3" s="595">
        <v>44152</v>
      </c>
      <c r="U3" s="593" t="s">
        <v>488</v>
      </c>
      <c r="V3" s="597"/>
      <c r="W3" s="597"/>
      <c r="X3" s="597"/>
      <c r="Y3" s="597"/>
      <c r="Z3" s="602"/>
      <c r="AA3" s="588">
        <v>44165</v>
      </c>
      <c r="AB3" s="593"/>
      <c r="AC3" s="593"/>
      <c r="AD3" s="593"/>
      <c r="AE3" s="587" t="s">
        <v>564</v>
      </c>
      <c r="AF3" s="584" t="s">
        <v>565</v>
      </c>
      <c r="AG3" s="584"/>
      <c r="AH3" s="390">
        <v>44260</v>
      </c>
      <c r="AI3" s="390">
        <v>44260</v>
      </c>
      <c r="AJ3" s="588">
        <v>44383</v>
      </c>
      <c r="AK3" s="592"/>
      <c r="AL3" s="595"/>
      <c r="AM3" s="620">
        <v>44222</v>
      </c>
      <c r="AN3" s="604"/>
      <c r="AO3" s="598"/>
      <c r="AP3" s="389"/>
      <c r="AQ3" s="391" t="s">
        <v>566</v>
      </c>
      <c r="AR3" s="391" t="s">
        <v>567</v>
      </c>
      <c r="AS3" s="391" t="s">
        <v>568</v>
      </c>
      <c r="AT3" s="392" t="s">
        <v>378</v>
      </c>
      <c r="AU3" s="393" t="s">
        <v>521</v>
      </c>
      <c r="AV3" s="393" t="s">
        <v>569</v>
      </c>
      <c r="AW3" s="394" t="s">
        <v>570</v>
      </c>
      <c r="AX3" s="392" t="s">
        <v>293</v>
      </c>
      <c r="AY3" s="391" t="s">
        <v>571</v>
      </c>
    </row>
    <row r="4" spans="1:51" s="407" customFormat="1" ht="36" customHeight="1">
      <c r="A4" s="396" t="s">
        <v>161</v>
      </c>
      <c r="B4" s="397"/>
      <c r="C4" s="398"/>
      <c r="D4" s="398"/>
      <c r="E4" s="398"/>
      <c r="F4" s="398"/>
      <c r="G4" s="399"/>
      <c r="H4" s="400"/>
      <c r="I4" s="397" t="s">
        <v>572</v>
      </c>
      <c r="J4" s="398"/>
      <c r="K4" s="398" t="s">
        <v>572</v>
      </c>
      <c r="L4" s="398" t="s">
        <v>572</v>
      </c>
      <c r="M4" s="398" t="s">
        <v>572</v>
      </c>
      <c r="N4" s="399"/>
      <c r="O4" s="400" t="s">
        <v>573</v>
      </c>
      <c r="P4" s="400" t="s">
        <v>574</v>
      </c>
      <c r="Q4" s="400" t="s">
        <v>574</v>
      </c>
      <c r="R4" s="403"/>
      <c r="S4" s="397" t="s">
        <v>572</v>
      </c>
      <c r="T4" s="401" t="s">
        <v>575</v>
      </c>
      <c r="U4" s="401" t="s">
        <v>576</v>
      </c>
      <c r="V4" s="398"/>
      <c r="W4" s="398"/>
      <c r="X4" s="398"/>
      <c r="Y4" s="398"/>
      <c r="Z4" s="399"/>
      <c r="AA4" s="400" t="s">
        <v>574</v>
      </c>
      <c r="AB4" s="401"/>
      <c r="AC4" s="401"/>
      <c r="AD4" s="401"/>
      <c r="AE4" s="397" t="s">
        <v>577</v>
      </c>
      <c r="AF4" s="397" t="s">
        <v>577</v>
      </c>
      <c r="AG4" s="398"/>
      <c r="AH4" s="397" t="s">
        <v>577</v>
      </c>
      <c r="AI4" s="397" t="s">
        <v>577</v>
      </c>
      <c r="AJ4" s="397" t="s">
        <v>577</v>
      </c>
      <c r="AK4" s="397"/>
      <c r="AL4" s="401"/>
      <c r="AM4" s="401" t="s">
        <v>578</v>
      </c>
      <c r="AN4" s="398"/>
      <c r="AO4" s="400"/>
      <c r="AP4" s="389"/>
      <c r="AQ4" s="397" t="s">
        <v>572</v>
      </c>
      <c r="AR4" s="404" t="s">
        <v>579</v>
      </c>
      <c r="AS4" s="404" t="s">
        <v>580</v>
      </c>
      <c r="AT4" s="404" t="s">
        <v>580</v>
      </c>
      <c r="AU4" s="404" t="s">
        <v>580</v>
      </c>
      <c r="AV4" s="405" t="s">
        <v>580</v>
      </c>
      <c r="AW4" s="405" t="s">
        <v>580</v>
      </c>
      <c r="AX4" s="405" t="s">
        <v>580</v>
      </c>
      <c r="AY4" s="418" t="s">
        <v>580</v>
      </c>
    </row>
    <row r="5" spans="1:51" s="407" customFormat="1" ht="43" customHeight="1">
      <c r="A5" s="408" t="s">
        <v>170</v>
      </c>
      <c r="B5" s="409"/>
      <c r="C5" s="410"/>
      <c r="D5" s="410"/>
      <c r="E5" s="410"/>
      <c r="F5" s="410"/>
      <c r="G5" s="411"/>
      <c r="H5" s="412"/>
      <c r="I5" s="409" t="s">
        <v>581</v>
      </c>
      <c r="J5" s="410"/>
      <c r="K5" s="410" t="s">
        <v>581</v>
      </c>
      <c r="L5" s="410" t="s">
        <v>581</v>
      </c>
      <c r="M5" s="410" t="s">
        <v>581</v>
      </c>
      <c r="N5" s="411"/>
      <c r="O5" s="466" t="s">
        <v>582</v>
      </c>
      <c r="P5" s="462" t="s">
        <v>583</v>
      </c>
      <c r="Q5" s="460" t="s">
        <v>583</v>
      </c>
      <c r="R5" s="415"/>
      <c r="S5" s="409" t="s">
        <v>581</v>
      </c>
      <c r="T5" s="416" t="s">
        <v>584</v>
      </c>
      <c r="U5" s="416" t="s">
        <v>585</v>
      </c>
      <c r="V5" s="410"/>
      <c r="W5" s="410"/>
      <c r="X5" s="410"/>
      <c r="Y5" s="410"/>
      <c r="Z5" s="411"/>
      <c r="AA5" s="412" t="s">
        <v>586</v>
      </c>
      <c r="AB5" s="416"/>
      <c r="AC5" s="416"/>
      <c r="AD5" s="416"/>
      <c r="AE5" s="523" t="s">
        <v>587</v>
      </c>
      <c r="AF5" s="410" t="s">
        <v>587</v>
      </c>
      <c r="AG5" s="410"/>
      <c r="AH5" s="410" t="s">
        <v>587</v>
      </c>
      <c r="AI5" s="410" t="s">
        <v>587</v>
      </c>
      <c r="AJ5" s="412" t="s">
        <v>587</v>
      </c>
      <c r="AK5" s="409"/>
      <c r="AL5" s="416"/>
      <c r="AM5" s="462" t="s">
        <v>588</v>
      </c>
      <c r="AN5" s="410"/>
      <c r="AO5" s="412"/>
      <c r="AP5" s="389"/>
      <c r="AQ5" s="559" t="s">
        <v>582</v>
      </c>
      <c r="AR5" s="559" t="s">
        <v>589</v>
      </c>
      <c r="AS5" s="559" t="s">
        <v>590</v>
      </c>
      <c r="AT5" s="559" t="s">
        <v>591</v>
      </c>
      <c r="AU5" s="404" t="s">
        <v>591</v>
      </c>
      <c r="AV5" s="404" t="s">
        <v>591</v>
      </c>
      <c r="AW5" s="404" t="s">
        <v>591</v>
      </c>
      <c r="AX5" s="404" t="s">
        <v>590</v>
      </c>
      <c r="AY5" s="404" t="s">
        <v>591</v>
      </c>
    </row>
    <row r="6" spans="1:51" ht="41.15" customHeight="1">
      <c r="A6" s="420" t="s">
        <v>178</v>
      </c>
      <c r="B6" s="421"/>
      <c r="C6" s="422"/>
      <c r="D6" s="422"/>
      <c r="E6" s="422"/>
      <c r="F6" s="422"/>
      <c r="G6" s="423"/>
      <c r="H6" s="424"/>
      <c r="I6" s="421" t="s">
        <v>180</v>
      </c>
      <c r="J6" s="422"/>
      <c r="K6" s="422" t="s">
        <v>180</v>
      </c>
      <c r="L6" s="422" t="s">
        <v>180</v>
      </c>
      <c r="M6" s="422" t="s">
        <v>401</v>
      </c>
      <c r="N6" s="423"/>
      <c r="O6" s="424" t="s">
        <v>592</v>
      </c>
      <c r="P6" s="425" t="s">
        <v>593</v>
      </c>
      <c r="Q6" s="426" t="s">
        <v>593</v>
      </c>
      <c r="R6" s="427"/>
      <c r="S6" s="421" t="s">
        <v>180</v>
      </c>
      <c r="T6" s="425"/>
      <c r="U6" s="425" t="s">
        <v>594</v>
      </c>
      <c r="V6" s="422"/>
      <c r="W6" s="422"/>
      <c r="X6" s="422"/>
      <c r="Y6" s="422"/>
      <c r="Z6" s="423"/>
      <c r="AA6" s="424" t="s">
        <v>595</v>
      </c>
      <c r="AB6" s="425"/>
      <c r="AC6" s="425"/>
      <c r="AD6" s="425"/>
      <c r="AE6" s="421" t="s">
        <v>596</v>
      </c>
      <c r="AF6" s="422" t="s">
        <v>596</v>
      </c>
      <c r="AG6" s="422"/>
      <c r="AH6" s="422" t="s">
        <v>596</v>
      </c>
      <c r="AI6" s="422" t="s">
        <v>596</v>
      </c>
      <c r="AJ6" s="424" t="s">
        <v>596</v>
      </c>
      <c r="AK6" s="421"/>
      <c r="AL6" s="425"/>
      <c r="AM6" s="425" t="s">
        <v>597</v>
      </c>
      <c r="AN6" s="422"/>
      <c r="AO6" s="424"/>
      <c r="AP6" s="389"/>
      <c r="AQ6" s="428" t="s">
        <v>180</v>
      </c>
      <c r="AR6" s="428" t="s">
        <v>598</v>
      </c>
      <c r="AS6" s="428" t="s">
        <v>599</v>
      </c>
      <c r="AT6" s="428" t="s">
        <v>600</v>
      </c>
      <c r="AU6" s="428" t="s">
        <v>600</v>
      </c>
      <c r="AV6" s="428" t="s">
        <v>600</v>
      </c>
      <c r="AW6" s="428" t="s">
        <v>600</v>
      </c>
      <c r="AX6" s="428" t="s">
        <v>599</v>
      </c>
      <c r="AY6" s="428" t="s">
        <v>600</v>
      </c>
    </row>
    <row r="7" spans="1:51" ht="16" thickBot="1">
      <c r="A7" s="430" t="s">
        <v>182</v>
      </c>
      <c r="B7" s="431"/>
      <c r="C7" s="432"/>
      <c r="D7" s="432"/>
      <c r="E7" s="432"/>
      <c r="F7" s="432"/>
      <c r="G7" s="433"/>
      <c r="H7" s="434"/>
      <c r="I7" s="431" t="s">
        <v>183</v>
      </c>
      <c r="J7" s="432"/>
      <c r="K7" s="432" t="s">
        <v>183</v>
      </c>
      <c r="L7" s="432" t="s">
        <v>183</v>
      </c>
      <c r="M7" s="432" t="s">
        <v>183</v>
      </c>
      <c r="N7" s="433"/>
      <c r="O7" s="434" t="s">
        <v>183</v>
      </c>
      <c r="P7" s="435" t="s">
        <v>183</v>
      </c>
      <c r="Q7" s="436" t="s">
        <v>183</v>
      </c>
      <c r="R7" s="437"/>
      <c r="S7" s="431" t="s">
        <v>183</v>
      </c>
      <c r="T7" s="435" t="s">
        <v>183</v>
      </c>
      <c r="U7" s="435" t="s">
        <v>184</v>
      </c>
      <c r="V7" s="432"/>
      <c r="W7" s="432"/>
      <c r="X7" s="432"/>
      <c r="Y7" s="432"/>
      <c r="Z7" s="433"/>
      <c r="AA7" s="434" t="s">
        <v>183</v>
      </c>
      <c r="AB7" s="435"/>
      <c r="AC7" s="435"/>
      <c r="AD7" s="435"/>
      <c r="AE7" s="431" t="s">
        <v>431</v>
      </c>
      <c r="AF7" s="432" t="s">
        <v>431</v>
      </c>
      <c r="AG7" s="432"/>
      <c r="AH7" s="432" t="s">
        <v>431</v>
      </c>
      <c r="AI7" s="432" t="s">
        <v>431</v>
      </c>
      <c r="AJ7" s="434" t="s">
        <v>601</v>
      </c>
      <c r="AK7" s="431"/>
      <c r="AL7" s="435"/>
      <c r="AM7" s="435" t="s">
        <v>184</v>
      </c>
      <c r="AN7" s="432"/>
      <c r="AO7" s="434"/>
      <c r="AP7" s="438"/>
      <c r="AQ7" s="439" t="s">
        <v>183</v>
      </c>
      <c r="AR7" s="439" t="s">
        <v>183</v>
      </c>
      <c r="AS7" s="440" t="s">
        <v>183</v>
      </c>
      <c r="AT7" s="439" t="s">
        <v>183</v>
      </c>
      <c r="AU7" s="439" t="s">
        <v>183</v>
      </c>
      <c r="AV7" s="439" t="s">
        <v>183</v>
      </c>
      <c r="AW7" s="439" t="s">
        <v>183</v>
      </c>
      <c r="AX7" s="439" t="s">
        <v>183</v>
      </c>
      <c r="AY7" s="439" t="s">
        <v>183</v>
      </c>
    </row>
    <row r="8" spans="1:51" s="407" customFormat="1" ht="172" customHeight="1" thickBot="1">
      <c r="A8" s="442" t="s">
        <v>185</v>
      </c>
      <c r="M8" s="407" t="s">
        <v>602</v>
      </c>
      <c r="T8" s="443"/>
      <c r="AH8" s="407" t="s">
        <v>603</v>
      </c>
      <c r="AI8" s="407" t="s">
        <v>603</v>
      </c>
      <c r="AJ8" s="407" t="s">
        <v>603</v>
      </c>
      <c r="AQ8" s="444" t="s">
        <v>604</v>
      </c>
      <c r="AR8" s="445"/>
      <c r="AS8" s="445"/>
      <c r="AT8" s="445"/>
      <c r="AU8" s="445"/>
      <c r="AV8" s="445"/>
      <c r="AW8" s="446"/>
      <c r="AY8" s="445"/>
    </row>
  </sheetData>
  <mergeCells count="2">
    <mergeCell ref="AB1:AD1"/>
    <mergeCell ref="AP1:AP2"/>
  </mergeCells>
  <dataValidations count="5">
    <dataValidation type="list" allowBlank="1" showInputMessage="1" showErrorMessage="1" sqref="AB3" xr:uid="{00000000-0002-0000-0E00-000000000000}">
      <formula1>"Yes,No"</formula1>
    </dataValidation>
    <dataValidation type="list" allowBlank="1" showInputMessage="1" showErrorMessage="1" sqref="B7:N7 P7:AY7" xr:uid="{00000000-0002-0000-0E00-000001000000}">
      <formula1>"High, Medium, Low"</formula1>
    </dataValidation>
    <dataValidation type="list" allowBlank="1" showErrorMessage="1" sqref="AT8:AU8" xr:uid="{00000000-0002-0000-0E00-000002000000}">
      <formula1>#REF!</formula1>
    </dataValidation>
    <dataValidation type="list" errorStyle="warning" allowBlank="1" showInputMessage="1" showErrorMessage="1" sqref="U3" xr:uid="{00000000-0002-0000-0E00-000003000000}">
      <formula1>#REF!</formula1>
    </dataValidation>
    <dataValidation type="list" allowBlank="1" showInputMessage="1" sqref="AC3" xr:uid="{00000000-0002-0000-0E00-000004000000}">
      <formula1>#REF!</formula1>
    </dataValidation>
  </dataValidations>
  <hyperlinks>
    <hyperlink ref="O5" r:id="rId1" xr:uid="{00000000-0004-0000-0E00-000000000000}"/>
    <hyperlink ref="AM5" r:id="rId2" xr:uid="{00000000-0004-0000-0E00-000001000000}"/>
    <hyperlink ref="P5" r:id="rId3" location=":~:text=Approval%20was%20received%20in%20Zimbabwe,through%20national%20import%20license%20processes." xr:uid="{00000000-0004-0000-0E00-000002000000}"/>
    <hyperlink ref="AE5" r:id="rId4" xr:uid="{00000000-0004-0000-0E00-000003000000}"/>
    <hyperlink ref="AS5" r:id="rId5" xr:uid="{00000000-0004-0000-0E00-000004000000}"/>
    <hyperlink ref="AT5" r:id="rId6" xr:uid="{00000000-0004-0000-0E00-000005000000}"/>
    <hyperlink ref="AR5" r:id="rId7" xr:uid="{00000000-0004-0000-0E00-000006000000}"/>
    <hyperlink ref="AQ5" r:id="rId8" xr:uid="{00000000-0004-0000-0E00-000007000000}"/>
  </hyperlinks>
  <pageMargins left="0.25" right="0.25"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A1:FW990"/>
  <sheetViews>
    <sheetView zoomScale="90" zoomScaleNormal="90" workbookViewId="0">
      <pane xSplit="1" ySplit="2" topLeftCell="B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481</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96.7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482</v>
      </c>
      <c r="AW2" s="387" t="s">
        <v>124</v>
      </c>
      <c r="AX2" s="385" t="s">
        <v>125</v>
      </c>
      <c r="AY2" s="384" t="s">
        <v>128</v>
      </c>
    </row>
    <row r="3" spans="1:179" s="395" customFormat="1" ht="55" customHeight="1">
      <c r="A3" s="388" t="s">
        <v>605</v>
      </c>
      <c r="B3" s="583" t="s">
        <v>606</v>
      </c>
      <c r="C3" s="584" t="s">
        <v>607</v>
      </c>
      <c r="D3" s="584"/>
      <c r="E3" s="390"/>
      <c r="F3" s="390"/>
      <c r="G3" s="585"/>
      <c r="H3" s="618">
        <v>43450</v>
      </c>
      <c r="I3" s="587" t="s">
        <v>561</v>
      </c>
      <c r="J3" s="584"/>
      <c r="K3" s="584" t="s">
        <v>608</v>
      </c>
      <c r="L3" s="390"/>
      <c r="M3" s="390">
        <v>43083</v>
      </c>
      <c r="N3" s="585"/>
      <c r="O3" s="588">
        <v>43419</v>
      </c>
      <c r="P3" s="589">
        <v>43450</v>
      </c>
      <c r="Q3" s="590" t="s">
        <v>607</v>
      </c>
      <c r="R3" s="617">
        <v>43632</v>
      </c>
      <c r="S3" s="607">
        <v>39995</v>
      </c>
      <c r="T3" s="595">
        <v>43518</v>
      </c>
      <c r="U3" s="593" t="s">
        <v>488</v>
      </c>
      <c r="V3" s="390"/>
      <c r="W3" s="390"/>
      <c r="X3" s="390"/>
      <c r="Y3" s="390"/>
      <c r="Z3" s="585"/>
      <c r="AA3" s="618">
        <v>43540</v>
      </c>
      <c r="AB3" s="593"/>
      <c r="AC3" s="593"/>
      <c r="AD3" s="593"/>
      <c r="AE3" s="587" t="s">
        <v>609</v>
      </c>
      <c r="AF3" s="584" t="s">
        <v>610</v>
      </c>
      <c r="AG3" s="584"/>
      <c r="AH3" s="390"/>
      <c r="AI3" s="604">
        <v>43571</v>
      </c>
      <c r="AJ3" s="588"/>
      <c r="AK3" s="390">
        <v>43689</v>
      </c>
      <c r="AL3" s="595" t="s">
        <v>546</v>
      </c>
      <c r="AM3" s="616"/>
      <c r="AN3" s="621"/>
      <c r="AO3" s="621"/>
      <c r="AP3" s="389"/>
      <c r="AQ3" s="391" t="s">
        <v>611</v>
      </c>
      <c r="AR3" s="391" t="s">
        <v>612</v>
      </c>
      <c r="AS3" s="391" t="s">
        <v>613</v>
      </c>
      <c r="AT3" s="392" t="s">
        <v>378</v>
      </c>
      <c r="AU3" s="393" t="s">
        <v>614</v>
      </c>
      <c r="AV3" s="393" t="s">
        <v>615</v>
      </c>
      <c r="AW3" s="394" t="s">
        <v>616</v>
      </c>
      <c r="AX3" s="392" t="s">
        <v>293</v>
      </c>
      <c r="AY3" s="391" t="s">
        <v>617</v>
      </c>
    </row>
    <row r="4" spans="1:179" s="406" customFormat="1" ht="36" customHeight="1">
      <c r="A4" s="396" t="s">
        <v>161</v>
      </c>
      <c r="B4" s="397" t="s">
        <v>618</v>
      </c>
      <c r="C4" s="405" t="s">
        <v>619</v>
      </c>
      <c r="D4" s="398"/>
      <c r="E4" s="398"/>
      <c r="F4" s="398"/>
      <c r="G4" s="399"/>
      <c r="H4" s="405" t="s">
        <v>619</v>
      </c>
      <c r="I4" s="405" t="s">
        <v>619</v>
      </c>
      <c r="J4" s="398"/>
      <c r="K4" s="405" t="s">
        <v>619</v>
      </c>
      <c r="L4" s="398"/>
      <c r="M4" s="405" t="s">
        <v>619</v>
      </c>
      <c r="N4" s="399"/>
      <c r="O4" s="405" t="s">
        <v>619</v>
      </c>
      <c r="P4" s="398" t="s">
        <v>620</v>
      </c>
      <c r="Q4" s="398" t="s">
        <v>620</v>
      </c>
      <c r="R4" s="398" t="s">
        <v>620</v>
      </c>
      <c r="S4" s="405" t="s">
        <v>619</v>
      </c>
      <c r="T4" s="401" t="s">
        <v>621</v>
      </c>
      <c r="U4" s="401"/>
      <c r="V4" s="398"/>
      <c r="W4" s="398"/>
      <c r="X4" s="398"/>
      <c r="Y4" s="398"/>
      <c r="Z4" s="399"/>
      <c r="AA4" s="405" t="s">
        <v>619</v>
      </c>
      <c r="AB4" s="401"/>
      <c r="AC4" s="401"/>
      <c r="AD4" s="401"/>
      <c r="AE4" s="398" t="s">
        <v>622</v>
      </c>
      <c r="AF4" s="398" t="s">
        <v>622</v>
      </c>
      <c r="AG4" s="398"/>
      <c r="AH4" s="398"/>
      <c r="AI4" s="398" t="s">
        <v>622</v>
      </c>
      <c r="AJ4" s="400"/>
      <c r="AK4" s="398" t="s">
        <v>620</v>
      </c>
      <c r="AL4" s="401"/>
      <c r="AM4" s="398"/>
      <c r="AN4" s="398"/>
      <c r="AO4" s="398"/>
      <c r="AP4" s="389"/>
      <c r="AQ4" s="404"/>
      <c r="AR4" s="404"/>
      <c r="AS4" s="404"/>
      <c r="AT4" s="404"/>
      <c r="AU4" s="404"/>
      <c r="AV4" s="405" t="s">
        <v>619</v>
      </c>
      <c r="AW4" s="405" t="s">
        <v>619</v>
      </c>
      <c r="AX4" s="405" t="s">
        <v>619</v>
      </c>
      <c r="AY4" s="405" t="s">
        <v>619</v>
      </c>
    </row>
    <row r="5" spans="1:179" s="419" customFormat="1" ht="26.15" customHeight="1">
      <c r="A5" s="408" t="s">
        <v>170</v>
      </c>
      <c r="B5" s="523" t="s">
        <v>623</v>
      </c>
      <c r="C5" s="512" t="s">
        <v>624</v>
      </c>
      <c r="D5" s="410"/>
      <c r="E5" s="410"/>
      <c r="F5" s="410"/>
      <c r="G5" s="411"/>
      <c r="H5" s="512" t="s">
        <v>624</v>
      </c>
      <c r="I5" s="512" t="s">
        <v>624</v>
      </c>
      <c r="J5" s="410"/>
      <c r="K5" s="512" t="s">
        <v>624</v>
      </c>
      <c r="L5" s="410"/>
      <c r="M5" s="512" t="s">
        <v>624</v>
      </c>
      <c r="N5" s="411"/>
      <c r="O5" s="512" t="s">
        <v>624</v>
      </c>
      <c r="P5" s="417" t="s">
        <v>625</v>
      </c>
      <c r="Q5" s="417" t="s">
        <v>625</v>
      </c>
      <c r="R5" s="417" t="s">
        <v>625</v>
      </c>
      <c r="S5" s="512" t="s">
        <v>624</v>
      </c>
      <c r="T5" s="416" t="s">
        <v>626</v>
      </c>
      <c r="U5" s="416"/>
      <c r="V5" s="410"/>
      <c r="W5" s="410"/>
      <c r="X5" s="410"/>
      <c r="Y5" s="410"/>
      <c r="Z5" s="411"/>
      <c r="AA5" s="512" t="s">
        <v>624</v>
      </c>
      <c r="AB5" s="416"/>
      <c r="AC5" s="416"/>
      <c r="AD5" s="416"/>
      <c r="AE5" s="417" t="s">
        <v>627</v>
      </c>
      <c r="AF5" s="417" t="s">
        <v>627</v>
      </c>
      <c r="AG5" s="410"/>
      <c r="AH5" s="410"/>
      <c r="AI5" s="417" t="s">
        <v>627</v>
      </c>
      <c r="AJ5" s="412"/>
      <c r="AK5" s="417" t="s">
        <v>625</v>
      </c>
      <c r="AL5" s="416"/>
      <c r="AM5" s="417"/>
      <c r="AN5" s="417"/>
      <c r="AO5" s="417"/>
      <c r="AP5" s="389"/>
      <c r="AQ5" s="404"/>
      <c r="AR5" s="404"/>
      <c r="AS5" s="404"/>
      <c r="AT5" s="404"/>
      <c r="AU5" s="404" t="s">
        <v>628</v>
      </c>
      <c r="AV5" s="512" t="s">
        <v>624</v>
      </c>
      <c r="AW5" s="512" t="s">
        <v>624</v>
      </c>
      <c r="AX5" s="512" t="s">
        <v>624</v>
      </c>
      <c r="AY5" s="512" t="s">
        <v>624</v>
      </c>
    </row>
    <row r="6" spans="1:179" s="429" customFormat="1" ht="41.15" customHeight="1">
      <c r="A6" s="420" t="s">
        <v>178</v>
      </c>
      <c r="B6" s="421" t="s">
        <v>629</v>
      </c>
      <c r="C6" s="421" t="s">
        <v>630</v>
      </c>
      <c r="D6" s="422"/>
      <c r="E6" s="422"/>
      <c r="F6" s="422"/>
      <c r="G6" s="423"/>
      <c r="H6" s="421" t="s">
        <v>630</v>
      </c>
      <c r="I6" s="421" t="s">
        <v>630</v>
      </c>
      <c r="J6" s="422"/>
      <c r="K6" s="421" t="s">
        <v>630</v>
      </c>
      <c r="L6" s="422"/>
      <c r="M6" s="421" t="s">
        <v>630</v>
      </c>
      <c r="N6" s="423"/>
      <c r="O6" s="421" t="s">
        <v>630</v>
      </c>
      <c r="P6" s="425" t="s">
        <v>631</v>
      </c>
      <c r="Q6" s="425" t="s">
        <v>631</v>
      </c>
      <c r="R6" s="425" t="s">
        <v>631</v>
      </c>
      <c r="S6" s="421" t="s">
        <v>630</v>
      </c>
      <c r="T6" s="425" t="s">
        <v>546</v>
      </c>
      <c r="U6" s="425"/>
      <c r="V6" s="422"/>
      <c r="W6" s="422"/>
      <c r="X6" s="422"/>
      <c r="Y6" s="422"/>
      <c r="Z6" s="423"/>
      <c r="AA6" s="421" t="s">
        <v>630</v>
      </c>
      <c r="AB6" s="425"/>
      <c r="AC6" s="425"/>
      <c r="AD6" s="425"/>
      <c r="AE6" s="422" t="s">
        <v>600</v>
      </c>
      <c r="AF6" s="422" t="s">
        <v>600</v>
      </c>
      <c r="AG6" s="422"/>
      <c r="AH6" s="422"/>
      <c r="AI6" s="422" t="s">
        <v>600</v>
      </c>
      <c r="AJ6" s="424"/>
      <c r="AK6" s="425" t="s">
        <v>631</v>
      </c>
      <c r="AL6" s="425"/>
      <c r="AM6" s="425"/>
      <c r="AN6" s="422"/>
      <c r="AO6" s="424"/>
      <c r="AP6" s="389"/>
      <c r="AQ6" s="428"/>
      <c r="AR6" s="428"/>
      <c r="AS6" s="428"/>
      <c r="AT6" s="428"/>
      <c r="AU6" s="428"/>
      <c r="AV6" s="421" t="s">
        <v>630</v>
      </c>
      <c r="AW6" s="421" t="s">
        <v>630</v>
      </c>
      <c r="AX6" s="421" t="s">
        <v>630</v>
      </c>
      <c r="AY6" s="421" t="s">
        <v>630</v>
      </c>
    </row>
    <row r="7" spans="1:179" s="441" customFormat="1" ht="16" thickBot="1">
      <c r="A7" s="457" t="s">
        <v>182</v>
      </c>
      <c r="B7" s="431" t="s">
        <v>183</v>
      </c>
      <c r="C7" s="431" t="s">
        <v>183</v>
      </c>
      <c r="D7" s="432"/>
      <c r="E7" s="432"/>
      <c r="F7" s="432"/>
      <c r="G7" s="433"/>
      <c r="H7" s="431" t="s">
        <v>183</v>
      </c>
      <c r="I7" s="431" t="s">
        <v>183</v>
      </c>
      <c r="J7" s="432"/>
      <c r="K7" s="431" t="s">
        <v>183</v>
      </c>
      <c r="L7" s="432"/>
      <c r="M7" s="431" t="s">
        <v>183</v>
      </c>
      <c r="N7" s="433"/>
      <c r="O7" s="431" t="s">
        <v>183</v>
      </c>
      <c r="P7" s="435" t="s">
        <v>183</v>
      </c>
      <c r="Q7" s="435" t="s">
        <v>183</v>
      </c>
      <c r="R7" s="435" t="s">
        <v>183</v>
      </c>
      <c r="S7" s="431" t="s">
        <v>183</v>
      </c>
      <c r="T7" s="435" t="s">
        <v>183</v>
      </c>
      <c r="U7" s="435"/>
      <c r="V7" s="432"/>
      <c r="W7" s="432"/>
      <c r="X7" s="432"/>
      <c r="Y7" s="432"/>
      <c r="Z7" s="433"/>
      <c r="AA7" s="431" t="s">
        <v>183</v>
      </c>
      <c r="AB7" s="435"/>
      <c r="AC7" s="435"/>
      <c r="AD7" s="435"/>
      <c r="AE7" s="432" t="s">
        <v>183</v>
      </c>
      <c r="AF7" s="432" t="s">
        <v>183</v>
      </c>
      <c r="AG7" s="432"/>
      <c r="AH7" s="432"/>
      <c r="AI7" s="432" t="s">
        <v>183</v>
      </c>
      <c r="AJ7" s="434"/>
      <c r="AK7" s="435" t="s">
        <v>183</v>
      </c>
      <c r="AL7" s="435"/>
      <c r="AM7" s="435"/>
      <c r="AN7" s="432"/>
      <c r="AO7" s="434"/>
      <c r="AP7" s="438"/>
      <c r="AQ7" s="439"/>
      <c r="AR7" s="439"/>
      <c r="AS7" s="440"/>
      <c r="AT7" s="439"/>
      <c r="AU7" s="439"/>
      <c r="AV7" s="431" t="s">
        <v>183</v>
      </c>
      <c r="AW7" s="431" t="s">
        <v>183</v>
      </c>
      <c r="AX7" s="431" t="s">
        <v>183</v>
      </c>
      <c r="AY7" s="431" t="s">
        <v>183</v>
      </c>
    </row>
    <row r="8" spans="1:179" s="407" customFormat="1" ht="82.5" customHeight="1" thickBot="1">
      <c r="A8" s="458" t="s">
        <v>185</v>
      </c>
      <c r="P8" s="407" t="s">
        <v>632</v>
      </c>
      <c r="T8" s="443"/>
      <c r="AA8" s="513"/>
      <c r="AQ8" s="444"/>
      <c r="AR8" s="445"/>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0F00-000000000000}">
      <formula1>"High, Medium, Low"</formula1>
    </dataValidation>
    <dataValidation type="list" allowBlank="1" showInputMessage="1" showErrorMessage="1" sqref="AB3" xr:uid="{00000000-0002-0000-0F00-000001000000}">
      <formula1>"Yes,No"</formula1>
    </dataValidation>
    <dataValidation type="list" allowBlank="1" showErrorMessage="1" sqref="AU8 AT8" xr:uid="{00000000-0002-0000-0F00-000002000000}">
      <formula1>#REF!</formula1>
    </dataValidation>
    <dataValidation type="list" errorStyle="warning" allowBlank="1" showInputMessage="1" showErrorMessage="1" sqref="U3" xr:uid="{00000000-0002-0000-0F00-000003000000}">
      <formula1>#REF!</formula1>
    </dataValidation>
    <dataValidation type="list" allowBlank="1" showInputMessage="1" sqref="AC3" xr:uid="{00000000-0002-0000-0F00-000004000000}">
      <formula1>#REF!</formula1>
    </dataValidation>
  </dataValidations>
  <hyperlinks>
    <hyperlink ref="AW5" r:id="rId1" xr:uid="{00000000-0004-0000-0F00-000000000000}"/>
    <hyperlink ref="R5" r:id="rId2" xr:uid="{00000000-0004-0000-0F00-000001000000}"/>
    <hyperlink ref="P5" r:id="rId3" xr:uid="{00000000-0004-0000-0F00-000002000000}"/>
    <hyperlink ref="Q5" r:id="rId4" xr:uid="{00000000-0004-0000-0F00-000003000000}"/>
    <hyperlink ref="AV5" r:id="rId5" xr:uid="{00000000-0004-0000-0F00-000004000000}"/>
    <hyperlink ref="AX5" r:id="rId6" xr:uid="{00000000-0004-0000-0F00-000005000000}"/>
    <hyperlink ref="AY5" r:id="rId7" xr:uid="{00000000-0004-0000-0F00-000006000000}"/>
    <hyperlink ref="AA5" r:id="rId8" xr:uid="{00000000-0004-0000-0F00-000007000000}"/>
    <hyperlink ref="O5" r:id="rId9" xr:uid="{00000000-0004-0000-0F00-000008000000}"/>
    <hyperlink ref="M5" r:id="rId10" xr:uid="{00000000-0004-0000-0F00-000009000000}"/>
    <hyperlink ref="K5" r:id="rId11" xr:uid="{00000000-0004-0000-0F00-00000A000000}"/>
    <hyperlink ref="H5" r:id="rId12" xr:uid="{00000000-0004-0000-0F00-00000B000000}"/>
    <hyperlink ref="I5" r:id="rId13" xr:uid="{00000000-0004-0000-0F00-00000C000000}"/>
    <hyperlink ref="C5" r:id="rId14" xr:uid="{00000000-0004-0000-0F00-00000D000000}"/>
    <hyperlink ref="AK5" r:id="rId15" xr:uid="{00000000-0004-0000-0F00-00000E000000}"/>
    <hyperlink ref="AI5" r:id="rId16" xr:uid="{00000000-0004-0000-0F00-00000F000000}"/>
    <hyperlink ref="AF5" r:id="rId17" xr:uid="{00000000-0004-0000-0F00-000010000000}"/>
    <hyperlink ref="AE5" r:id="rId18" xr:uid="{00000000-0004-0000-0F00-000011000000}"/>
    <hyperlink ref="S5" r:id="rId19" xr:uid="{00000000-0004-0000-0F00-000012000000}"/>
    <hyperlink ref="B5" r:id="rId20" location="_top" xr:uid="{00000000-0004-0000-0F00-000013000000}"/>
  </hyperlinks>
  <pageMargins left="0.25" right="0.25" top="0.75" bottom="0.75" header="0" footer="0"/>
  <pageSetup orientation="landscape" r:id="rId2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A1:FW991"/>
  <sheetViews>
    <sheetView zoomScale="90" zoomScaleNormal="90" workbookViewId="0">
      <pane xSplit="1" ySplit="2" topLeftCell="B6" activePane="bottomRight" state="frozen"/>
      <selection pane="topRight" activeCell="I2" sqref="I2"/>
      <selection pane="bottomLeft" activeCell="I2" sqref="I2"/>
      <selection pane="bottomRight" activeCell="I15" sqref="I15"/>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61.5"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119.2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96" customHeight="1">
      <c r="A3" s="388" t="s">
        <v>633</v>
      </c>
      <c r="B3" s="583" t="s">
        <v>634</v>
      </c>
      <c r="C3" s="584" t="s">
        <v>283</v>
      </c>
      <c r="D3" s="584"/>
      <c r="E3" s="390"/>
      <c r="F3" s="390"/>
      <c r="G3" s="588">
        <v>44034</v>
      </c>
      <c r="I3" s="587" t="s">
        <v>635</v>
      </c>
      <c r="J3" s="584" t="s">
        <v>636</v>
      </c>
      <c r="K3" s="584" t="s">
        <v>637</v>
      </c>
      <c r="L3" s="390"/>
      <c r="M3" s="390">
        <v>43448</v>
      </c>
      <c r="N3" s="585"/>
      <c r="O3" s="588">
        <v>43691</v>
      </c>
      <c r="P3" s="595"/>
      <c r="Q3" s="590"/>
      <c r="R3" s="591"/>
      <c r="S3" s="592"/>
      <c r="T3" s="595">
        <v>44021</v>
      </c>
      <c r="U3" s="593" t="s">
        <v>488</v>
      </c>
      <c r="V3" s="390"/>
      <c r="W3" s="390"/>
      <c r="X3" s="390"/>
      <c r="Y3" s="390"/>
      <c r="Z3" s="585"/>
      <c r="AA3" s="588">
        <v>44160</v>
      </c>
      <c r="AB3" s="593"/>
      <c r="AC3" s="593"/>
      <c r="AD3" s="593"/>
      <c r="AE3" s="587"/>
      <c r="AF3" s="584"/>
      <c r="AG3" s="584"/>
      <c r="AH3" s="390"/>
      <c r="AI3" s="390"/>
      <c r="AJ3" s="588"/>
      <c r="AK3" s="592">
        <v>43810</v>
      </c>
      <c r="AL3" s="595" t="s">
        <v>546</v>
      </c>
      <c r="AM3" s="620">
        <v>43997</v>
      </c>
      <c r="AN3" s="597"/>
      <c r="AO3" s="598"/>
      <c r="AP3" s="389"/>
      <c r="AQ3" s="391" t="s">
        <v>638</v>
      </c>
      <c r="AR3" s="391" t="s">
        <v>633</v>
      </c>
      <c r="AS3" s="391" t="s">
        <v>639</v>
      </c>
      <c r="AT3" s="392" t="s">
        <v>378</v>
      </c>
      <c r="AU3" s="393" t="s">
        <v>156</v>
      </c>
      <c r="AV3" s="393" t="s">
        <v>640</v>
      </c>
      <c r="AW3" s="394" t="s">
        <v>641</v>
      </c>
      <c r="AX3" s="392" t="s">
        <v>293</v>
      </c>
      <c r="AY3" s="391" t="s">
        <v>639</v>
      </c>
    </row>
    <row r="4" spans="1:179" s="406" customFormat="1" ht="36" customHeight="1">
      <c r="A4" s="396" t="s">
        <v>161</v>
      </c>
      <c r="B4" s="397" t="s">
        <v>642</v>
      </c>
      <c r="C4" s="397" t="s">
        <v>642</v>
      </c>
      <c r="D4" s="398"/>
      <c r="E4" s="398"/>
      <c r="F4" s="398"/>
      <c r="G4" s="397" t="s">
        <v>642</v>
      </c>
      <c r="H4" s="400"/>
      <c r="I4" s="397" t="s">
        <v>642</v>
      </c>
      <c r="J4" s="397" t="s">
        <v>642</v>
      </c>
      <c r="K4" s="397" t="s">
        <v>642</v>
      </c>
      <c r="L4" s="398"/>
      <c r="M4" s="397" t="s">
        <v>642</v>
      </c>
      <c r="N4" s="399"/>
      <c r="O4" s="397" t="s">
        <v>642</v>
      </c>
      <c r="P4" s="401"/>
      <c r="Q4" s="402"/>
      <c r="R4" s="403"/>
      <c r="S4" s="397"/>
      <c r="T4" s="401" t="s">
        <v>643</v>
      </c>
      <c r="U4" s="404" t="s">
        <v>644</v>
      </c>
      <c r="V4" s="398"/>
      <c r="W4" s="398"/>
      <c r="X4" s="398"/>
      <c r="Y4" s="398"/>
      <c r="Z4" s="399"/>
      <c r="AA4" s="404" t="s">
        <v>644</v>
      </c>
      <c r="AB4" s="401"/>
      <c r="AC4" s="401"/>
      <c r="AD4" s="401"/>
      <c r="AE4" s="397"/>
      <c r="AF4" s="398"/>
      <c r="AG4" s="398"/>
      <c r="AH4" s="398"/>
      <c r="AI4" s="398"/>
      <c r="AJ4" s="400"/>
      <c r="AK4" s="397" t="s">
        <v>645</v>
      </c>
      <c r="AL4" s="401" t="s">
        <v>645</v>
      </c>
      <c r="AM4" s="401" t="s">
        <v>646</v>
      </c>
      <c r="AN4" s="398"/>
      <c r="AO4" s="400"/>
      <c r="AP4" s="389"/>
      <c r="AQ4" s="404" t="s">
        <v>644</v>
      </c>
      <c r="AR4" s="404"/>
      <c r="AS4" s="404"/>
      <c r="AT4" s="404"/>
      <c r="AU4" s="404"/>
      <c r="AV4" s="397" t="s">
        <v>642</v>
      </c>
      <c r="AW4" s="404" t="s">
        <v>644</v>
      </c>
      <c r="AX4" s="397" t="s">
        <v>642</v>
      </c>
      <c r="AY4" s="397" t="s">
        <v>642</v>
      </c>
    </row>
    <row r="5" spans="1:179" s="419" customFormat="1" ht="26.15" customHeight="1">
      <c r="A5" s="408" t="s">
        <v>170</v>
      </c>
      <c r="B5" s="413" t="s">
        <v>647</v>
      </c>
      <c r="C5" s="413" t="s">
        <v>647</v>
      </c>
      <c r="D5" s="410"/>
      <c r="E5" s="410"/>
      <c r="F5" s="410"/>
      <c r="G5" s="413" t="s">
        <v>647</v>
      </c>
      <c r="H5" s="412"/>
      <c r="I5" s="413" t="s">
        <v>647</v>
      </c>
      <c r="J5" s="413" t="s">
        <v>647</v>
      </c>
      <c r="K5" s="413" t="s">
        <v>647</v>
      </c>
      <c r="L5" s="410"/>
      <c r="M5" s="413" t="s">
        <v>647</v>
      </c>
      <c r="N5" s="411"/>
      <c r="O5" s="413" t="s">
        <v>647</v>
      </c>
      <c r="P5" s="416"/>
      <c r="Q5" s="460"/>
      <c r="R5" s="415"/>
      <c r="S5" s="409"/>
      <c r="T5" s="556" t="s">
        <v>648</v>
      </c>
      <c r="U5" s="512" t="s">
        <v>649</v>
      </c>
      <c r="V5" s="410"/>
      <c r="W5" s="410"/>
      <c r="X5" s="410"/>
      <c r="Y5" s="410"/>
      <c r="Z5" s="411"/>
      <c r="AA5" s="512" t="s">
        <v>649</v>
      </c>
      <c r="AB5" s="416"/>
      <c r="AC5" s="416"/>
      <c r="AD5" s="416"/>
      <c r="AE5" s="409"/>
      <c r="AF5" s="410"/>
      <c r="AG5" s="410"/>
      <c r="AH5" s="410"/>
      <c r="AI5" s="410"/>
      <c r="AJ5" s="412"/>
      <c r="AK5" s="413" t="s">
        <v>650</v>
      </c>
      <c r="AL5" s="462" t="s">
        <v>650</v>
      </c>
      <c r="AM5" s="462" t="s">
        <v>651</v>
      </c>
      <c r="AN5" s="410"/>
      <c r="AO5" s="412"/>
      <c r="AP5" s="389"/>
      <c r="AQ5" s="512" t="s">
        <v>649</v>
      </c>
      <c r="AR5" s="404"/>
      <c r="AS5" s="404"/>
      <c r="AT5" s="404"/>
      <c r="AU5" s="404"/>
      <c r="AV5" s="413" t="s">
        <v>647</v>
      </c>
      <c r="AW5" s="512" t="s">
        <v>649</v>
      </c>
      <c r="AX5" s="413" t="s">
        <v>647</v>
      </c>
      <c r="AY5" s="413" t="s">
        <v>647</v>
      </c>
    </row>
    <row r="6" spans="1:179" s="429" customFormat="1" ht="41.15" customHeight="1">
      <c r="A6" s="420" t="s">
        <v>178</v>
      </c>
      <c r="B6" s="421" t="s">
        <v>180</v>
      </c>
      <c r="C6" s="422" t="s">
        <v>180</v>
      </c>
      <c r="D6" s="422"/>
      <c r="E6" s="422"/>
      <c r="F6" s="422"/>
      <c r="G6" s="423" t="s">
        <v>180</v>
      </c>
      <c r="H6" s="424"/>
      <c r="I6" s="421" t="s">
        <v>180</v>
      </c>
      <c r="J6" s="422" t="s">
        <v>180</v>
      </c>
      <c r="K6" s="422" t="s">
        <v>180</v>
      </c>
      <c r="L6" s="422"/>
      <c r="M6" s="422" t="s">
        <v>180</v>
      </c>
      <c r="N6" s="423"/>
      <c r="O6" s="422" t="s">
        <v>180</v>
      </c>
      <c r="P6" s="425"/>
      <c r="Q6" s="426"/>
      <c r="R6" s="427"/>
      <c r="S6" s="421"/>
      <c r="T6" s="425" t="s">
        <v>652</v>
      </c>
      <c r="U6" s="424" t="s">
        <v>472</v>
      </c>
      <c r="V6" s="422"/>
      <c r="W6" s="422"/>
      <c r="X6" s="422"/>
      <c r="Y6" s="422"/>
      <c r="Z6" s="423"/>
      <c r="AA6" s="424" t="s">
        <v>472</v>
      </c>
      <c r="AB6" s="425"/>
      <c r="AC6" s="425"/>
      <c r="AD6" s="425"/>
      <c r="AE6" s="421"/>
      <c r="AF6" s="422"/>
      <c r="AG6" s="422"/>
      <c r="AH6" s="422"/>
      <c r="AI6" s="422"/>
      <c r="AJ6" s="424"/>
      <c r="AK6" s="421" t="s">
        <v>653</v>
      </c>
      <c r="AL6" s="425" t="s">
        <v>654</v>
      </c>
      <c r="AM6" s="425" t="s">
        <v>509</v>
      </c>
      <c r="AN6" s="422"/>
      <c r="AO6" s="424"/>
      <c r="AP6" s="389"/>
      <c r="AQ6" s="428"/>
      <c r="AR6" s="428"/>
      <c r="AS6" s="428"/>
      <c r="AT6" s="428"/>
      <c r="AU6" s="428"/>
      <c r="AV6" s="428" t="s">
        <v>180</v>
      </c>
      <c r="AW6" s="428" t="s">
        <v>472</v>
      </c>
      <c r="AX6" s="428" t="s">
        <v>180</v>
      </c>
      <c r="AY6" s="428" t="s">
        <v>180</v>
      </c>
    </row>
    <row r="7" spans="1:179" s="441" customFormat="1" ht="16" thickBot="1">
      <c r="A7" s="457" t="s">
        <v>182</v>
      </c>
      <c r="B7" s="431" t="s">
        <v>183</v>
      </c>
      <c r="C7" s="432" t="s">
        <v>183</v>
      </c>
      <c r="D7" s="432"/>
      <c r="E7" s="432"/>
      <c r="F7" s="432"/>
      <c r="G7" s="433" t="s">
        <v>183</v>
      </c>
      <c r="H7" s="434"/>
      <c r="I7" s="431" t="s">
        <v>183</v>
      </c>
      <c r="J7" s="432" t="s">
        <v>183</v>
      </c>
      <c r="K7" s="432" t="s">
        <v>183</v>
      </c>
      <c r="L7" s="432"/>
      <c r="M7" s="432" t="s">
        <v>183</v>
      </c>
      <c r="N7" s="433"/>
      <c r="O7" s="432" t="s">
        <v>183</v>
      </c>
      <c r="P7" s="435"/>
      <c r="Q7" s="436"/>
      <c r="R7" s="437"/>
      <c r="S7" s="431"/>
      <c r="T7" s="435" t="s">
        <v>183</v>
      </c>
      <c r="U7" s="434" t="s">
        <v>183</v>
      </c>
      <c r="V7" s="432"/>
      <c r="W7" s="432"/>
      <c r="X7" s="432"/>
      <c r="Y7" s="432"/>
      <c r="Z7" s="433"/>
      <c r="AA7" s="434" t="s">
        <v>183</v>
      </c>
      <c r="AB7" s="435"/>
      <c r="AC7" s="435"/>
      <c r="AD7" s="435"/>
      <c r="AE7" s="431"/>
      <c r="AF7" s="432"/>
      <c r="AG7" s="432"/>
      <c r="AH7" s="432"/>
      <c r="AI7" s="432"/>
      <c r="AJ7" s="434"/>
      <c r="AK7" s="431" t="s">
        <v>183</v>
      </c>
      <c r="AL7" s="435" t="s">
        <v>183</v>
      </c>
      <c r="AM7" s="435" t="s">
        <v>183</v>
      </c>
      <c r="AN7" s="432"/>
      <c r="AO7" s="434"/>
      <c r="AP7" s="438"/>
      <c r="AQ7" s="439"/>
      <c r="AR7" s="439"/>
      <c r="AS7" s="440"/>
      <c r="AT7" s="439"/>
      <c r="AU7" s="439"/>
      <c r="AV7" s="439" t="s">
        <v>183</v>
      </c>
      <c r="AW7" s="439" t="s">
        <v>183</v>
      </c>
      <c r="AX7" s="439" t="s">
        <v>183</v>
      </c>
      <c r="AY7" s="439" t="s">
        <v>183</v>
      </c>
    </row>
    <row r="8" spans="1:179" s="407" customFormat="1" ht="115" customHeight="1" thickBot="1">
      <c r="A8" s="458" t="s">
        <v>185</v>
      </c>
      <c r="G8" s="407" t="s">
        <v>655</v>
      </c>
      <c r="K8" s="407" t="s">
        <v>656</v>
      </c>
      <c r="O8" s="407" t="s">
        <v>657</v>
      </c>
      <c r="T8" s="443"/>
      <c r="AM8" s="407" t="s">
        <v>658</v>
      </c>
      <c r="AQ8" s="444"/>
      <c r="AR8" s="445"/>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1000-000000000000}">
      <formula1>"High, Medium, Low"</formula1>
    </dataValidation>
    <dataValidation type="list" allowBlank="1" showInputMessage="1" showErrorMessage="1" sqref="AB3" xr:uid="{00000000-0002-0000-1000-000001000000}">
      <formula1>"Yes,No"</formula1>
    </dataValidation>
    <dataValidation type="list" allowBlank="1" showErrorMessage="1" sqref="AU8 AT8" xr:uid="{00000000-0002-0000-1000-000002000000}">
      <formula1>#REF!</formula1>
    </dataValidation>
    <dataValidation type="list" errorStyle="warning" allowBlank="1" showInputMessage="1" showErrorMessage="1" sqref="U3" xr:uid="{00000000-0002-0000-1000-000003000000}">
      <formula1>#REF!</formula1>
    </dataValidation>
    <dataValidation type="list" allowBlank="1" showInputMessage="1" sqref="AC3" xr:uid="{00000000-0002-0000-1000-000004000000}">
      <formula1>#REF!</formula1>
    </dataValidation>
  </dataValidations>
  <hyperlinks>
    <hyperlink ref="AQ5" r:id="rId1" xr:uid="{00000000-0004-0000-1000-000000000000}"/>
    <hyperlink ref="AW5" r:id="rId2" xr:uid="{00000000-0004-0000-1000-000001000000}"/>
    <hyperlink ref="AA5" r:id="rId3" xr:uid="{00000000-0004-0000-1000-000002000000}"/>
    <hyperlink ref="I5" r:id="rId4" xr:uid="{00000000-0004-0000-1000-000003000000}"/>
    <hyperlink ref="J5" r:id="rId5" xr:uid="{00000000-0004-0000-1000-000004000000}"/>
    <hyperlink ref="K5" r:id="rId6" xr:uid="{00000000-0004-0000-1000-000005000000}"/>
    <hyperlink ref="M5" r:id="rId7" xr:uid="{00000000-0004-0000-1000-000006000000}"/>
    <hyperlink ref="G5" r:id="rId8" xr:uid="{00000000-0004-0000-1000-000007000000}"/>
    <hyperlink ref="C5" r:id="rId9" xr:uid="{00000000-0004-0000-1000-000008000000}"/>
    <hyperlink ref="B5" r:id="rId10" xr:uid="{00000000-0004-0000-1000-000009000000}"/>
    <hyperlink ref="AM5" r:id="rId11" xr:uid="{00000000-0004-0000-1000-00000A000000}"/>
    <hyperlink ref="AK5" r:id="rId12" xr:uid="{00000000-0004-0000-1000-00000B000000}"/>
    <hyperlink ref="AL5" r:id="rId13" xr:uid="{00000000-0004-0000-1000-00000C000000}"/>
    <hyperlink ref="AV5" r:id="rId14" xr:uid="{00000000-0004-0000-1000-00000D000000}"/>
    <hyperlink ref="AX5" r:id="rId15" xr:uid="{00000000-0004-0000-1000-00000E000000}"/>
    <hyperlink ref="AY5" r:id="rId16" xr:uid="{00000000-0004-0000-1000-00000F000000}"/>
    <hyperlink ref="O5" r:id="rId17" xr:uid="{00000000-0004-0000-1000-000010000000}"/>
    <hyperlink ref="U5" r:id="rId18" xr:uid="{00000000-0004-0000-1000-000011000000}"/>
    <hyperlink ref="T5" r:id="rId19" xr:uid="{00000000-0004-0000-1000-000012000000}"/>
  </hyperlinks>
  <pageMargins left="0.25" right="0.25"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A1:FW991"/>
  <sheetViews>
    <sheetView zoomScale="90" zoomScaleNormal="90" workbookViewId="0">
      <pane xSplit="1" ySplit="2" topLeftCell="B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117.7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 customHeight="1">
      <c r="A3" s="388" t="s">
        <v>659</v>
      </c>
      <c r="B3" s="583"/>
      <c r="C3" s="584"/>
      <c r="D3" s="584"/>
      <c r="E3" s="390"/>
      <c r="F3" s="390"/>
      <c r="G3" s="585"/>
      <c r="H3" s="588"/>
      <c r="I3" s="587" t="s">
        <v>561</v>
      </c>
      <c r="J3" s="584"/>
      <c r="K3" s="584" t="s">
        <v>660</v>
      </c>
      <c r="L3" s="390">
        <v>38870</v>
      </c>
      <c r="M3" s="390">
        <v>40277</v>
      </c>
      <c r="N3" s="585"/>
      <c r="O3" s="588">
        <v>40955</v>
      </c>
      <c r="P3" s="595"/>
      <c r="Q3" s="590"/>
      <c r="R3" s="516">
        <v>42917</v>
      </c>
      <c r="S3" s="592"/>
      <c r="T3" s="595"/>
      <c r="U3" s="593" t="s">
        <v>488</v>
      </c>
      <c r="V3" s="390"/>
      <c r="W3" s="390"/>
      <c r="X3" s="390"/>
      <c r="Y3" s="390"/>
      <c r="Z3" s="585"/>
      <c r="AA3" s="618">
        <v>41045</v>
      </c>
      <c r="AB3" s="593"/>
      <c r="AC3" s="593"/>
      <c r="AD3" s="593"/>
      <c r="AE3" s="587"/>
      <c r="AF3" s="584"/>
      <c r="AG3" s="584"/>
      <c r="AH3" s="390"/>
      <c r="AI3" s="390"/>
      <c r="AJ3" s="588"/>
      <c r="AK3" s="517">
        <v>43647</v>
      </c>
      <c r="AL3" s="619" t="s">
        <v>546</v>
      </c>
      <c r="AM3" s="518">
        <v>44378</v>
      </c>
      <c r="AN3" s="597"/>
      <c r="AO3" s="598"/>
      <c r="AP3" s="389"/>
      <c r="AQ3" s="391" t="s">
        <v>661</v>
      </c>
      <c r="AR3" s="391" t="s">
        <v>659</v>
      </c>
      <c r="AS3" s="391" t="s">
        <v>662</v>
      </c>
      <c r="AT3" s="392" t="s">
        <v>378</v>
      </c>
      <c r="AU3" s="393" t="s">
        <v>156</v>
      </c>
      <c r="AV3" s="393" t="s">
        <v>663</v>
      </c>
      <c r="AW3" s="394" t="s">
        <v>664</v>
      </c>
      <c r="AX3" s="392" t="s">
        <v>665</v>
      </c>
      <c r="AY3" s="391" t="s">
        <v>666</v>
      </c>
    </row>
    <row r="4" spans="1:179" s="406" customFormat="1" ht="36" customHeight="1">
      <c r="A4" s="396" t="s">
        <v>161</v>
      </c>
      <c r="B4" s="397"/>
      <c r="C4" s="398"/>
      <c r="D4" s="398"/>
      <c r="E4" s="398"/>
      <c r="F4" s="398"/>
      <c r="G4" s="399"/>
      <c r="H4" s="400"/>
      <c r="I4" s="397" t="s">
        <v>667</v>
      </c>
      <c r="J4" s="398"/>
      <c r="K4" s="397" t="s">
        <v>667</v>
      </c>
      <c r="L4" s="398" t="s">
        <v>667</v>
      </c>
      <c r="M4" s="397" t="s">
        <v>667</v>
      </c>
      <c r="N4" s="399"/>
      <c r="O4" s="397" t="s">
        <v>667</v>
      </c>
      <c r="P4" s="401"/>
      <c r="Q4" s="402"/>
      <c r="R4" s="406" t="s">
        <v>668</v>
      </c>
      <c r="S4" s="397"/>
      <c r="T4" s="401"/>
      <c r="U4" s="401"/>
      <c r="V4" s="398"/>
      <c r="W4" s="398"/>
      <c r="X4" s="398"/>
      <c r="Y4" s="398"/>
      <c r="Z4" s="399"/>
      <c r="AA4" s="400" t="s">
        <v>669</v>
      </c>
      <c r="AB4" s="401"/>
      <c r="AC4" s="401"/>
      <c r="AD4" s="401"/>
      <c r="AE4" s="397"/>
      <c r="AF4" s="398"/>
      <c r="AG4" s="398"/>
      <c r="AH4" s="398"/>
      <c r="AI4" s="398"/>
      <c r="AJ4" s="400"/>
      <c r="AK4" s="397" t="s">
        <v>670</v>
      </c>
      <c r="AL4" s="397" t="s">
        <v>670</v>
      </c>
      <c r="AM4" s="401" t="s">
        <v>671</v>
      </c>
      <c r="AN4" s="398"/>
      <c r="AO4" s="400"/>
      <c r="AP4" s="389"/>
      <c r="AQ4" s="404"/>
      <c r="AR4" s="404"/>
      <c r="AS4" s="404"/>
      <c r="AT4" s="404"/>
      <c r="AU4" s="404"/>
      <c r="AV4" s="400" t="s">
        <v>669</v>
      </c>
      <c r="AW4" s="400" t="s">
        <v>669</v>
      </c>
      <c r="AX4" s="400" t="s">
        <v>669</v>
      </c>
      <c r="AY4" s="397" t="s">
        <v>667</v>
      </c>
    </row>
    <row r="5" spans="1:179" s="419" customFormat="1" ht="57.75" customHeight="1">
      <c r="A5" s="408" t="s">
        <v>170</v>
      </c>
      <c r="B5" s="409"/>
      <c r="C5" s="410"/>
      <c r="D5" s="410"/>
      <c r="E5" s="410"/>
      <c r="F5" s="410"/>
      <c r="G5" s="411"/>
      <c r="H5" s="412"/>
      <c r="I5" s="413" t="s">
        <v>672</v>
      </c>
      <c r="J5" s="410"/>
      <c r="K5" s="413" t="s">
        <v>672</v>
      </c>
      <c r="L5" s="469" t="s">
        <v>672</v>
      </c>
      <c r="M5" s="523" t="s">
        <v>672</v>
      </c>
      <c r="N5" s="411"/>
      <c r="O5" s="413" t="s">
        <v>672</v>
      </c>
      <c r="P5" s="416"/>
      <c r="Q5" s="460"/>
      <c r="R5" s="464" t="s">
        <v>673</v>
      </c>
      <c r="S5" s="409"/>
      <c r="T5" s="416"/>
      <c r="U5" s="416"/>
      <c r="V5" s="410"/>
      <c r="W5" s="410"/>
      <c r="X5" s="410"/>
      <c r="Y5" s="410"/>
      <c r="Z5" s="411"/>
      <c r="AA5" s="466" t="s">
        <v>674</v>
      </c>
      <c r="AB5" s="416"/>
      <c r="AC5" s="416"/>
      <c r="AD5" s="416"/>
      <c r="AE5" s="409"/>
      <c r="AF5" s="410"/>
      <c r="AG5" s="410"/>
      <c r="AH5" s="410"/>
      <c r="AI5" s="410"/>
      <c r="AJ5" s="412"/>
      <c r="AK5" s="413" t="s">
        <v>675</v>
      </c>
      <c r="AL5" s="413" t="s">
        <v>675</v>
      </c>
      <c r="AM5" s="462" t="s">
        <v>396</v>
      </c>
      <c r="AN5" s="410"/>
      <c r="AO5" s="412"/>
      <c r="AP5" s="389"/>
      <c r="AQ5" s="404"/>
      <c r="AR5" s="404"/>
      <c r="AS5" s="404"/>
      <c r="AT5" s="404"/>
      <c r="AU5" s="404"/>
      <c r="AV5" s="466" t="s">
        <v>674</v>
      </c>
      <c r="AW5" s="466" t="s">
        <v>674</v>
      </c>
      <c r="AX5" s="466" t="s">
        <v>674</v>
      </c>
      <c r="AY5" s="413" t="s">
        <v>672</v>
      </c>
    </row>
    <row r="6" spans="1:179" s="429" customFormat="1" ht="41.15" customHeight="1">
      <c r="A6" s="420" t="s">
        <v>178</v>
      </c>
      <c r="B6" s="421"/>
      <c r="C6" s="422"/>
      <c r="D6" s="422"/>
      <c r="E6" s="422"/>
      <c r="F6" s="422"/>
      <c r="G6" s="423"/>
      <c r="H6" s="424"/>
      <c r="I6" s="421" t="s">
        <v>676</v>
      </c>
      <c r="J6" s="422"/>
      <c r="K6" s="421" t="s">
        <v>676</v>
      </c>
      <c r="L6" s="421" t="s">
        <v>676</v>
      </c>
      <c r="M6" s="421" t="s">
        <v>676</v>
      </c>
      <c r="N6" s="423"/>
      <c r="O6" s="421" t="s">
        <v>676</v>
      </c>
      <c r="P6" s="425"/>
      <c r="Q6" s="426"/>
      <c r="R6" s="427" t="s">
        <v>45</v>
      </c>
      <c r="S6" s="421"/>
      <c r="T6" s="425"/>
      <c r="U6" s="425"/>
      <c r="V6" s="422"/>
      <c r="W6" s="422"/>
      <c r="X6" s="422"/>
      <c r="Y6" s="422"/>
      <c r="Z6" s="423"/>
      <c r="AA6" s="424" t="s">
        <v>677</v>
      </c>
      <c r="AB6" s="425"/>
      <c r="AC6" s="425"/>
      <c r="AD6" s="425"/>
      <c r="AE6" s="421"/>
      <c r="AF6" s="422"/>
      <c r="AG6" s="422"/>
      <c r="AH6" s="422"/>
      <c r="AI6" s="422"/>
      <c r="AJ6" s="424"/>
      <c r="AK6" s="421" t="s">
        <v>677</v>
      </c>
      <c r="AL6" s="425" t="s">
        <v>677</v>
      </c>
      <c r="AM6" s="425" t="s">
        <v>509</v>
      </c>
      <c r="AN6" s="422"/>
      <c r="AO6" s="424"/>
      <c r="AP6" s="389"/>
      <c r="AQ6" s="428"/>
      <c r="AR6" s="428"/>
      <c r="AS6" s="428"/>
      <c r="AT6" s="428"/>
      <c r="AU6" s="428"/>
      <c r="AV6" s="428" t="s">
        <v>678</v>
      </c>
      <c r="AW6" s="428" t="s">
        <v>678</v>
      </c>
      <c r="AX6" s="428" t="s">
        <v>678</v>
      </c>
      <c r="AY6" s="428" t="s">
        <v>676</v>
      </c>
    </row>
    <row r="7" spans="1:179" s="441" customFormat="1" ht="16" thickBot="1">
      <c r="A7" s="457" t="s">
        <v>182</v>
      </c>
      <c r="B7" s="431"/>
      <c r="C7" s="432"/>
      <c r="D7" s="432"/>
      <c r="E7" s="432"/>
      <c r="F7" s="432"/>
      <c r="G7" s="433"/>
      <c r="H7" s="434"/>
      <c r="I7" s="431" t="s">
        <v>183</v>
      </c>
      <c r="J7" s="432"/>
      <c r="K7" s="431" t="s">
        <v>183</v>
      </c>
      <c r="L7" s="431" t="s">
        <v>183</v>
      </c>
      <c r="M7" s="431" t="s">
        <v>183</v>
      </c>
      <c r="N7" s="433"/>
      <c r="O7" s="431" t="s">
        <v>183</v>
      </c>
      <c r="P7" s="435"/>
      <c r="Q7" s="436"/>
      <c r="R7" s="437" t="s">
        <v>183</v>
      </c>
      <c r="S7" s="431"/>
      <c r="T7" s="435"/>
      <c r="U7" s="435"/>
      <c r="V7" s="432"/>
      <c r="W7" s="432"/>
      <c r="X7" s="432"/>
      <c r="Y7" s="432"/>
      <c r="Z7" s="433"/>
      <c r="AA7" s="434" t="s">
        <v>183</v>
      </c>
      <c r="AB7" s="435"/>
      <c r="AC7" s="435"/>
      <c r="AD7" s="435"/>
      <c r="AE7" s="431"/>
      <c r="AF7" s="432"/>
      <c r="AG7" s="432"/>
      <c r="AH7" s="432"/>
      <c r="AI7" s="432"/>
      <c r="AJ7" s="434"/>
      <c r="AK7" s="431" t="s">
        <v>183</v>
      </c>
      <c r="AL7" s="435" t="s">
        <v>183</v>
      </c>
      <c r="AM7" s="435" t="s">
        <v>183</v>
      </c>
      <c r="AN7" s="432"/>
      <c r="AO7" s="434"/>
      <c r="AP7" s="438"/>
      <c r="AQ7" s="439"/>
      <c r="AR7" s="439"/>
      <c r="AS7" s="440"/>
      <c r="AT7" s="439"/>
      <c r="AU7" s="439"/>
      <c r="AV7" s="439" t="s">
        <v>183</v>
      </c>
      <c r="AW7" s="439" t="s">
        <v>183</v>
      </c>
      <c r="AX7" s="439" t="s">
        <v>183</v>
      </c>
      <c r="AY7" s="439" t="s">
        <v>183</v>
      </c>
    </row>
    <row r="8" spans="1:179" s="407" customFormat="1" ht="115" customHeight="1" thickBot="1">
      <c r="A8" s="458" t="s">
        <v>185</v>
      </c>
      <c r="L8" s="407" t="s">
        <v>679</v>
      </c>
      <c r="M8" s="407" t="s">
        <v>680</v>
      </c>
      <c r="T8" s="443"/>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1100-000000000000}">
      <formula1>"High, Medium, Low"</formula1>
    </dataValidation>
    <dataValidation type="list" allowBlank="1" showInputMessage="1" showErrorMessage="1" sqref="AB3" xr:uid="{00000000-0002-0000-1100-000001000000}">
      <formula1>"Yes,No"</formula1>
    </dataValidation>
    <dataValidation type="list" allowBlank="1" showErrorMessage="1" sqref="AU8 AT8" xr:uid="{00000000-0002-0000-1100-000002000000}">
      <formula1>#REF!</formula1>
    </dataValidation>
    <dataValidation type="list" errorStyle="warning" allowBlank="1" showInputMessage="1" showErrorMessage="1" sqref="U3" xr:uid="{00000000-0002-0000-1100-000003000000}">
      <formula1>#REF!</formula1>
    </dataValidation>
    <dataValidation type="list" allowBlank="1" showInputMessage="1" sqref="AC3" xr:uid="{00000000-0002-0000-1100-000004000000}">
      <formula1>#REF!</formula1>
    </dataValidation>
  </dataValidations>
  <hyperlinks>
    <hyperlink ref="R5" r:id="rId1" xr:uid="{00000000-0004-0000-1100-000000000000}"/>
    <hyperlink ref="I5" r:id="rId2" xr:uid="{00000000-0004-0000-1100-000001000000}"/>
    <hyperlink ref="K5" r:id="rId3" xr:uid="{00000000-0004-0000-1100-000002000000}"/>
    <hyperlink ref="M5" r:id="rId4" xr:uid="{00000000-0004-0000-1100-000003000000}"/>
    <hyperlink ref="O5" r:id="rId5" xr:uid="{00000000-0004-0000-1100-000004000000}"/>
    <hyperlink ref="AY5" r:id="rId6" xr:uid="{00000000-0004-0000-1100-000005000000}"/>
    <hyperlink ref="AK5" r:id="rId7" xr:uid="{00000000-0004-0000-1100-000006000000}"/>
    <hyperlink ref="AL5" r:id="rId8" xr:uid="{00000000-0004-0000-1100-000007000000}"/>
    <hyperlink ref="AA5" r:id="rId9" location=":~:text=The%20WHO%20prequalification%20programme%20has,Ltd." xr:uid="{00000000-0004-0000-1100-000008000000}"/>
    <hyperlink ref="AM5" r:id="rId10" xr:uid="{00000000-0004-0000-1100-000009000000}"/>
    <hyperlink ref="AX5" r:id="rId11" location=":~:text=The%20WHO%20prequalification%20programme%20has,Ltd." xr:uid="{00000000-0004-0000-1100-00000A000000}"/>
    <hyperlink ref="AW5" r:id="rId12" location=":~:text=The%20WHO%20prequalification%20programme%20has,Ltd." xr:uid="{00000000-0004-0000-1100-00000B000000}"/>
    <hyperlink ref="AV5" r:id="rId13" location=":~:text=The%20WHO%20prequalification%20programme%20has,Ltd." xr:uid="{00000000-0004-0000-1100-00000C000000}"/>
    <hyperlink ref="L5" r:id="rId14" xr:uid="{00000000-0004-0000-1100-00000D000000}"/>
  </hyperlinks>
  <pageMargins left="0.25" right="0.25"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FW990"/>
  <sheetViews>
    <sheetView zoomScaleNormal="100" workbookViewId="0">
      <pane xSplit="1" ySplit="2" topLeftCell="B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122.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 customHeight="1">
      <c r="A3" s="388" t="s">
        <v>681</v>
      </c>
      <c r="B3" s="583"/>
      <c r="C3" s="584"/>
      <c r="D3" s="584"/>
      <c r="E3" s="390"/>
      <c r="F3" s="390"/>
      <c r="G3" s="585"/>
      <c r="H3" s="588"/>
      <c r="I3" s="587" t="s">
        <v>561</v>
      </c>
      <c r="J3" s="584" t="s">
        <v>561</v>
      </c>
      <c r="K3" s="584" t="s">
        <v>562</v>
      </c>
      <c r="L3" s="390"/>
      <c r="M3" s="390">
        <v>41922</v>
      </c>
      <c r="N3" s="585"/>
      <c r="O3" s="586">
        <v>42327</v>
      </c>
      <c r="P3" s="595"/>
      <c r="Q3" s="590"/>
      <c r="R3" s="617">
        <v>42902</v>
      </c>
      <c r="S3" s="592"/>
      <c r="T3" s="595"/>
      <c r="U3" s="593" t="s">
        <v>488</v>
      </c>
      <c r="V3" s="390"/>
      <c r="W3" s="390"/>
      <c r="X3" s="390"/>
      <c r="Y3" s="390"/>
      <c r="Z3" s="585"/>
      <c r="AA3" s="588">
        <v>42431</v>
      </c>
      <c r="AB3" s="593"/>
      <c r="AC3" s="593"/>
      <c r="AD3" s="593"/>
      <c r="AE3" s="587"/>
      <c r="AF3" s="584"/>
      <c r="AG3" s="584"/>
      <c r="AH3" s="390"/>
      <c r="AI3" s="390"/>
      <c r="AJ3" s="588"/>
      <c r="AK3" s="607">
        <v>43647</v>
      </c>
      <c r="AL3" s="595" t="s">
        <v>546</v>
      </c>
      <c r="AM3" s="610">
        <v>44378</v>
      </c>
      <c r="AN3" s="597"/>
      <c r="AO3" s="598"/>
      <c r="AP3" s="389"/>
      <c r="AQ3" s="391" t="s">
        <v>682</v>
      </c>
      <c r="AR3" s="391" t="s">
        <v>681</v>
      </c>
      <c r="AS3" s="391" t="s">
        <v>662</v>
      </c>
      <c r="AT3" s="392" t="s">
        <v>378</v>
      </c>
      <c r="AU3" s="393" t="s">
        <v>156</v>
      </c>
      <c r="AV3" s="393" t="s">
        <v>522</v>
      </c>
      <c r="AW3" s="394" t="s">
        <v>683</v>
      </c>
      <c r="AX3" s="392" t="s">
        <v>381</v>
      </c>
      <c r="AY3" s="391" t="s">
        <v>684</v>
      </c>
    </row>
    <row r="4" spans="1:179" s="406" customFormat="1" ht="36" customHeight="1">
      <c r="A4" s="396" t="s">
        <v>161</v>
      </c>
      <c r="B4" s="397"/>
      <c r="C4" s="398"/>
      <c r="D4" s="398"/>
      <c r="E4" s="398"/>
      <c r="F4" s="398"/>
      <c r="G4" s="399"/>
      <c r="H4" s="400"/>
      <c r="I4" s="397" t="s">
        <v>667</v>
      </c>
      <c r="J4" s="397" t="s">
        <v>667</v>
      </c>
      <c r="K4" s="397" t="s">
        <v>667</v>
      </c>
      <c r="L4" s="398"/>
      <c r="M4" s="397" t="s">
        <v>667</v>
      </c>
      <c r="N4" s="399"/>
      <c r="O4" s="397" t="s">
        <v>667</v>
      </c>
      <c r="P4" s="401"/>
      <c r="Q4" s="402"/>
      <c r="R4" s="406" t="s">
        <v>668</v>
      </c>
      <c r="S4" s="397"/>
      <c r="T4" s="401"/>
      <c r="U4" s="401"/>
      <c r="V4" s="398"/>
      <c r="W4" s="398"/>
      <c r="X4" s="398"/>
      <c r="Y4" s="398"/>
      <c r="Z4" s="399"/>
      <c r="AA4" s="400" t="s">
        <v>685</v>
      </c>
      <c r="AB4" s="401"/>
      <c r="AC4" s="401"/>
      <c r="AD4" s="401"/>
      <c r="AE4" s="397"/>
      <c r="AF4" s="398"/>
      <c r="AG4" s="398"/>
      <c r="AH4" s="398"/>
      <c r="AI4" s="398"/>
      <c r="AJ4" s="400"/>
      <c r="AK4" s="397" t="s">
        <v>670</v>
      </c>
      <c r="AL4" s="397" t="s">
        <v>670</v>
      </c>
      <c r="AM4" s="401" t="s">
        <v>671</v>
      </c>
      <c r="AN4" s="398"/>
      <c r="AO4" s="400"/>
      <c r="AP4" s="389"/>
      <c r="AQ4" s="404"/>
      <c r="AR4" s="404"/>
      <c r="AS4" s="404"/>
      <c r="AT4" s="404"/>
      <c r="AU4" s="404"/>
      <c r="AV4" s="405" t="s">
        <v>686</v>
      </c>
      <c r="AW4" s="405" t="s">
        <v>686</v>
      </c>
      <c r="AX4" s="405" t="s">
        <v>686</v>
      </c>
      <c r="AY4" s="397" t="s">
        <v>667</v>
      </c>
    </row>
    <row r="5" spans="1:179" s="419" customFormat="1" ht="26.15" customHeight="1">
      <c r="A5" s="408" t="s">
        <v>170</v>
      </c>
      <c r="B5" s="409"/>
      <c r="C5" s="410"/>
      <c r="D5" s="410"/>
      <c r="E5" s="410"/>
      <c r="F5" s="410"/>
      <c r="G5" s="411"/>
      <c r="H5" s="412"/>
      <c r="I5" s="413" t="s">
        <v>672</v>
      </c>
      <c r="J5" s="413" t="s">
        <v>672</v>
      </c>
      <c r="K5" s="413" t="s">
        <v>672</v>
      </c>
      <c r="L5" s="410"/>
      <c r="M5" s="413" t="s">
        <v>672</v>
      </c>
      <c r="N5" s="411"/>
      <c r="O5" s="413" t="s">
        <v>672</v>
      </c>
      <c r="P5" s="416"/>
      <c r="Q5" s="460"/>
      <c r="R5" s="464" t="s">
        <v>687</v>
      </c>
      <c r="S5" s="409"/>
      <c r="T5" s="416"/>
      <c r="U5" s="416"/>
      <c r="V5" s="410"/>
      <c r="W5" s="410"/>
      <c r="X5" s="410"/>
      <c r="Y5" s="410"/>
      <c r="Z5" s="411"/>
      <c r="AA5" s="466" t="s">
        <v>688</v>
      </c>
      <c r="AB5" s="416"/>
      <c r="AC5" s="416"/>
      <c r="AD5" s="416"/>
      <c r="AE5" s="409"/>
      <c r="AF5" s="410"/>
      <c r="AG5" s="410"/>
      <c r="AH5" s="410"/>
      <c r="AI5" s="410"/>
      <c r="AJ5" s="412"/>
      <c r="AK5" s="413" t="s">
        <v>675</v>
      </c>
      <c r="AL5" s="413" t="s">
        <v>675</v>
      </c>
      <c r="AM5" s="462" t="s">
        <v>396</v>
      </c>
      <c r="AN5" s="410"/>
      <c r="AO5" s="412"/>
      <c r="AP5" s="389"/>
      <c r="AQ5" s="404"/>
      <c r="AR5" s="404"/>
      <c r="AS5" s="404"/>
      <c r="AT5" s="404"/>
      <c r="AU5" s="404"/>
      <c r="AV5" s="512" t="s">
        <v>689</v>
      </c>
      <c r="AW5" s="512" t="s">
        <v>689</v>
      </c>
      <c r="AX5" s="512" t="s">
        <v>689</v>
      </c>
      <c r="AY5" s="413" t="s">
        <v>672</v>
      </c>
    </row>
    <row r="6" spans="1:179" s="429" customFormat="1" ht="41.15" customHeight="1">
      <c r="A6" s="420" t="s">
        <v>178</v>
      </c>
      <c r="B6" s="421"/>
      <c r="C6" s="422"/>
      <c r="D6" s="422"/>
      <c r="E6" s="422"/>
      <c r="F6" s="422"/>
      <c r="G6" s="423"/>
      <c r="H6" s="424"/>
      <c r="I6" s="421" t="s">
        <v>676</v>
      </c>
      <c r="J6" s="421" t="s">
        <v>676</v>
      </c>
      <c r="K6" s="421" t="s">
        <v>676</v>
      </c>
      <c r="L6" s="422"/>
      <c r="M6" s="421" t="s">
        <v>676</v>
      </c>
      <c r="N6" s="423"/>
      <c r="O6" s="421" t="s">
        <v>676</v>
      </c>
      <c r="P6" s="425"/>
      <c r="Q6" s="426"/>
      <c r="R6" s="427" t="s">
        <v>45</v>
      </c>
      <c r="S6" s="421"/>
      <c r="T6" s="425"/>
      <c r="U6" s="425"/>
      <c r="V6" s="422"/>
      <c r="W6" s="422"/>
      <c r="X6" s="422"/>
      <c r="Y6" s="422"/>
      <c r="Z6" s="423"/>
      <c r="AA6" s="424" t="s">
        <v>690</v>
      </c>
      <c r="AB6" s="425"/>
      <c r="AC6" s="425"/>
      <c r="AD6" s="425"/>
      <c r="AE6" s="421"/>
      <c r="AF6" s="422"/>
      <c r="AG6" s="422"/>
      <c r="AH6" s="422"/>
      <c r="AI6" s="422"/>
      <c r="AJ6" s="424"/>
      <c r="AK6" s="421" t="s">
        <v>677</v>
      </c>
      <c r="AL6" s="425" t="s">
        <v>677</v>
      </c>
      <c r="AM6" s="425" t="s">
        <v>509</v>
      </c>
      <c r="AN6" s="422"/>
      <c r="AO6" s="424"/>
      <c r="AP6" s="389"/>
      <c r="AQ6" s="428"/>
      <c r="AR6" s="428"/>
      <c r="AS6" s="428"/>
      <c r="AT6" s="428"/>
      <c r="AU6" s="428"/>
      <c r="AV6" s="428" t="s">
        <v>677</v>
      </c>
      <c r="AW6" s="428" t="s">
        <v>677</v>
      </c>
      <c r="AX6" s="428" t="s">
        <v>677</v>
      </c>
      <c r="AY6" s="428" t="s">
        <v>676</v>
      </c>
    </row>
    <row r="7" spans="1:179" s="441" customFormat="1" ht="16" thickBot="1">
      <c r="A7" s="457" t="s">
        <v>182</v>
      </c>
      <c r="B7" s="431"/>
      <c r="C7" s="432"/>
      <c r="D7" s="432"/>
      <c r="E7" s="432"/>
      <c r="F7" s="432"/>
      <c r="G7" s="433"/>
      <c r="H7" s="434"/>
      <c r="I7" s="431" t="s">
        <v>183</v>
      </c>
      <c r="J7" s="431" t="s">
        <v>183</v>
      </c>
      <c r="K7" s="431" t="s">
        <v>183</v>
      </c>
      <c r="L7" s="432"/>
      <c r="M7" s="431" t="s">
        <v>183</v>
      </c>
      <c r="N7" s="433"/>
      <c r="O7" s="431" t="s">
        <v>183</v>
      </c>
      <c r="P7" s="435"/>
      <c r="Q7" s="436"/>
      <c r="R7" s="437" t="s">
        <v>183</v>
      </c>
      <c r="S7" s="431"/>
      <c r="T7" s="435"/>
      <c r="U7" s="435"/>
      <c r="V7" s="432"/>
      <c r="W7" s="432"/>
      <c r="X7" s="432"/>
      <c r="Y7" s="432"/>
      <c r="Z7" s="433"/>
      <c r="AA7" s="434" t="s">
        <v>183</v>
      </c>
      <c r="AB7" s="435"/>
      <c r="AC7" s="435"/>
      <c r="AD7" s="435"/>
      <c r="AE7" s="431"/>
      <c r="AF7" s="432"/>
      <c r="AG7" s="432"/>
      <c r="AH7" s="432"/>
      <c r="AI7" s="432"/>
      <c r="AJ7" s="434"/>
      <c r="AK7" s="431" t="s">
        <v>183</v>
      </c>
      <c r="AL7" s="435" t="s">
        <v>183</v>
      </c>
      <c r="AM7" s="435" t="s">
        <v>183</v>
      </c>
      <c r="AN7" s="432"/>
      <c r="AO7" s="434"/>
      <c r="AP7" s="438"/>
      <c r="AQ7" s="439"/>
      <c r="AR7" s="439"/>
      <c r="AS7" s="440"/>
      <c r="AT7" s="439"/>
      <c r="AU7" s="439"/>
      <c r="AV7" s="439" t="s">
        <v>183</v>
      </c>
      <c r="AW7" s="439" t="s">
        <v>183</v>
      </c>
      <c r="AX7" s="439" t="s">
        <v>183</v>
      </c>
      <c r="AY7" s="439" t="s">
        <v>183</v>
      </c>
    </row>
    <row r="8" spans="1:179" s="407" customFormat="1" ht="115" customHeight="1" thickBot="1">
      <c r="A8" s="458" t="s">
        <v>185</v>
      </c>
      <c r="M8" s="407" t="s">
        <v>691</v>
      </c>
      <c r="T8" s="443"/>
      <c r="AM8" s="407" t="s">
        <v>692</v>
      </c>
      <c r="AQ8" s="444"/>
      <c r="AR8" s="445"/>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1200-000000000000}">
      <formula1>"High, Medium, Low"</formula1>
    </dataValidation>
    <dataValidation type="list" allowBlank="1" showInputMessage="1" showErrorMessage="1" sqref="AB3" xr:uid="{00000000-0002-0000-1200-000001000000}">
      <formula1>"Yes,No"</formula1>
    </dataValidation>
    <dataValidation type="list" allowBlank="1" showErrorMessage="1" sqref="AU8 AT8" xr:uid="{00000000-0002-0000-1200-000002000000}">
      <formula1>#REF!</formula1>
    </dataValidation>
    <dataValidation type="list" errorStyle="warning" allowBlank="1" showInputMessage="1" showErrorMessage="1" sqref="U3" xr:uid="{00000000-0002-0000-1200-000003000000}">
      <formula1>#REF!</formula1>
    </dataValidation>
    <dataValidation type="list" allowBlank="1" showInputMessage="1" sqref="AC3" xr:uid="{00000000-0002-0000-1200-000004000000}">
      <formula1>#REF!</formula1>
    </dataValidation>
  </dataValidations>
  <hyperlinks>
    <hyperlink ref="I5" r:id="rId1" xr:uid="{00000000-0004-0000-1200-000000000000}"/>
    <hyperlink ref="AY5" r:id="rId2" xr:uid="{00000000-0004-0000-1200-000001000000}"/>
    <hyperlink ref="J5" r:id="rId3" xr:uid="{00000000-0004-0000-1200-000002000000}"/>
    <hyperlink ref="K5" r:id="rId4" xr:uid="{00000000-0004-0000-1200-000003000000}"/>
    <hyperlink ref="M5" r:id="rId5" xr:uid="{00000000-0004-0000-1200-000004000000}"/>
    <hyperlink ref="O5" r:id="rId6" xr:uid="{00000000-0004-0000-1200-000005000000}"/>
    <hyperlink ref="R5" r:id="rId7" xr:uid="{00000000-0004-0000-1200-000006000000}"/>
    <hyperlink ref="AV5" r:id="rId8" location=":~:text=Pyramax%C2%AE%20granules%20(pyronaridine%2Dartesunate)%20for%20the%20treatment%20of,prequalified%20medicines%20in%20March%202016." xr:uid="{00000000-0004-0000-1200-000007000000}"/>
    <hyperlink ref="AW5" r:id="rId9" location=":~:text=Pyramax%C2%AE%20granules%20(pyronaridine%2Dartesunate)%20for%20the%20treatment%20of,prequalified%20medicines%20in%20March%202016." xr:uid="{00000000-0004-0000-1200-000008000000}"/>
    <hyperlink ref="AX5" r:id="rId10" location=":~:text=Pyramax%C2%AE%20granules%20(pyronaridine%2Dartesunate)%20for%20the%20treatment%20of,prequalified%20medicines%20in%20March%202016." xr:uid="{00000000-0004-0000-1200-000009000000}"/>
    <hyperlink ref="AA5" r:id="rId11" xr:uid="{00000000-0004-0000-1200-00000A000000}"/>
    <hyperlink ref="AK5" r:id="rId12" xr:uid="{00000000-0004-0000-1200-00000B000000}"/>
    <hyperlink ref="AL5" r:id="rId13" xr:uid="{00000000-0004-0000-1200-00000C000000}"/>
    <hyperlink ref="AM5" r:id="rId14" xr:uid="{00000000-0004-0000-1200-00000D000000}"/>
  </hyperlinks>
  <pageMargins left="0.25" right="0.25" top="0.75" bottom="0.75" header="0" footer="0"/>
  <pageSetup orientation="landscape"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Z1016"/>
  <sheetViews>
    <sheetView showZeros="0" zoomScale="70" zoomScaleNormal="70" workbookViewId="0">
      <pane xSplit="1" ySplit="2" topLeftCell="B10" activePane="bottomRight" state="frozen"/>
      <selection pane="topRight" activeCell="C1" sqref="C1"/>
      <selection pane="bottomLeft" activeCell="A3" sqref="A3"/>
      <selection pane="bottomRight"/>
    </sheetView>
  </sheetViews>
  <sheetFormatPr defaultColWidth="11.08203125" defaultRowHeight="15" customHeight="1"/>
  <cols>
    <col min="1" max="1" width="30.08203125" customWidth="1"/>
    <col min="2" max="2" width="18.5" customWidth="1"/>
    <col min="3" max="4" width="12" customWidth="1"/>
    <col min="5" max="5" width="14" customWidth="1"/>
    <col min="6" max="7" width="15.08203125" customWidth="1"/>
    <col min="8" max="8" width="17.58203125" customWidth="1"/>
    <col min="9" max="9" width="14" customWidth="1"/>
    <col min="10" max="11" width="12" customWidth="1"/>
    <col min="12" max="12" width="14" customWidth="1"/>
    <col min="13" max="14" width="15.08203125" customWidth="1"/>
    <col min="15" max="15" width="17.58203125" customWidth="1"/>
    <col min="16" max="18" width="21.08203125" customWidth="1"/>
    <col min="19" max="20" width="17.83203125" customWidth="1"/>
    <col min="21" max="21" width="35.83203125" customWidth="1"/>
    <col min="22" max="23" width="20.5" customWidth="1"/>
    <col min="24" max="26" width="17.83203125" customWidth="1"/>
    <col min="27" max="27" width="19.5" customWidth="1"/>
    <col min="28" max="28" width="31.08203125" customWidth="1"/>
    <col min="29" max="30" width="31.83203125" customWidth="1"/>
    <col min="31" max="31" width="24.08203125" customWidth="1"/>
    <col min="32" max="33" width="12" customWidth="1"/>
    <col min="34" max="34" width="14" customWidth="1"/>
    <col min="35" max="35" width="15.08203125" customWidth="1"/>
    <col min="36" max="38" width="17.58203125" customWidth="1"/>
    <col min="39" max="39" width="17.33203125" customWidth="1"/>
    <col min="40" max="40" width="16.5" customWidth="1"/>
    <col min="41" max="41" width="18.33203125" customWidth="1"/>
    <col min="42" max="42" width="7.33203125" customWidth="1"/>
    <col min="43" max="43" width="25.58203125" customWidth="1"/>
    <col min="44" max="44" width="18.83203125" customWidth="1"/>
    <col min="45" max="46" width="29.33203125" customWidth="1"/>
    <col min="47" max="47" width="27.33203125" customWidth="1"/>
    <col min="48" max="48" width="23" customWidth="1"/>
    <col min="49" max="49" width="18.83203125" customWidth="1"/>
    <col min="50" max="50" width="18.83203125" style="46" customWidth="1"/>
    <col min="51" max="54" width="18.83203125" customWidth="1"/>
    <col min="55" max="182" width="11.08203125" style="39"/>
  </cols>
  <sheetData>
    <row r="1" spans="1:54" ht="80.150000000000006" customHeight="1">
      <c r="A1" s="252" t="s">
        <v>28</v>
      </c>
      <c r="B1" s="250" t="s">
        <v>29</v>
      </c>
      <c r="C1" s="198" t="s">
        <v>30</v>
      </c>
      <c r="D1" s="198" t="s">
        <v>31</v>
      </c>
      <c r="E1" s="243" t="s">
        <v>32</v>
      </c>
      <c r="F1" s="243" t="s">
        <v>33</v>
      </c>
      <c r="G1" s="244" t="s">
        <v>34</v>
      </c>
      <c r="H1" s="199" t="s">
        <v>35</v>
      </c>
      <c r="I1" s="197" t="s">
        <v>36</v>
      </c>
      <c r="J1" s="198" t="s">
        <v>37</v>
      </c>
      <c r="K1" s="198" t="s">
        <v>38</v>
      </c>
      <c r="L1" s="243" t="s">
        <v>39</v>
      </c>
      <c r="M1" s="243" t="s">
        <v>40</v>
      </c>
      <c r="N1" s="244" t="s">
        <v>41</v>
      </c>
      <c r="O1" s="199" t="s">
        <v>42</v>
      </c>
      <c r="P1" s="260" t="s">
        <v>43</v>
      </c>
      <c r="Q1" s="250" t="s">
        <v>44</v>
      </c>
      <c r="R1" s="209" t="s">
        <v>45</v>
      </c>
      <c r="S1" s="207" t="s">
        <v>46</v>
      </c>
      <c r="T1" s="255" t="s">
        <v>47</v>
      </c>
      <c r="U1" s="703" t="s">
        <v>48</v>
      </c>
      <c r="V1" s="243" t="s">
        <v>49</v>
      </c>
      <c r="W1" s="243" t="s">
        <v>50</v>
      </c>
      <c r="X1" s="243" t="s">
        <v>51</v>
      </c>
      <c r="Y1" s="243" t="s">
        <v>52</v>
      </c>
      <c r="Z1" s="244" t="s">
        <v>53</v>
      </c>
      <c r="AA1" s="199" t="s">
        <v>54</v>
      </c>
      <c r="AB1" s="721" t="s">
        <v>55</v>
      </c>
      <c r="AC1" s="722"/>
      <c r="AD1" s="723"/>
      <c r="AE1" s="197" t="s">
        <v>56</v>
      </c>
      <c r="AF1" s="198" t="s">
        <v>30</v>
      </c>
      <c r="AG1" s="198" t="s">
        <v>31</v>
      </c>
      <c r="AH1" s="243" t="s">
        <v>32</v>
      </c>
      <c r="AI1" s="243" t="s">
        <v>33</v>
      </c>
      <c r="AJ1" s="199" t="s">
        <v>57</v>
      </c>
      <c r="AK1" s="256" t="s">
        <v>58</v>
      </c>
      <c r="AL1" s="257" t="s">
        <v>59</v>
      </c>
      <c r="AM1" s="255" t="s">
        <v>60</v>
      </c>
      <c r="AN1" s="243" t="s">
        <v>61</v>
      </c>
      <c r="AO1" s="199" t="s">
        <v>62</v>
      </c>
      <c r="AP1" s="724" t="s">
        <v>63</v>
      </c>
      <c r="AQ1" s="28" t="s">
        <v>64</v>
      </c>
      <c r="AR1" s="28" t="s">
        <v>65</v>
      </c>
      <c r="AS1" s="28" t="s">
        <v>66</v>
      </c>
      <c r="AT1" s="28" t="s">
        <v>67</v>
      </c>
      <c r="AU1" s="28" t="s">
        <v>68</v>
      </c>
      <c r="AV1" s="28" t="s">
        <v>69</v>
      </c>
      <c r="AW1" s="28" t="s">
        <v>70</v>
      </c>
      <c r="AX1" s="47" t="s">
        <v>71</v>
      </c>
      <c r="AY1" s="28" t="s">
        <v>72</v>
      </c>
      <c r="AZ1" s="28" t="s">
        <v>73</v>
      </c>
      <c r="BA1" s="28" t="s">
        <v>74</v>
      </c>
      <c r="BB1" s="28" t="s">
        <v>75</v>
      </c>
    </row>
    <row r="2" spans="1:54" s="39" customFormat="1" ht="239.15" customHeight="1">
      <c r="A2" s="253" t="s">
        <v>76</v>
      </c>
      <c r="B2" s="196" t="s">
        <v>77</v>
      </c>
      <c r="C2" s="138" t="s">
        <v>78</v>
      </c>
      <c r="D2" s="138" t="s">
        <v>79</v>
      </c>
      <c r="E2" s="138" t="s">
        <v>80</v>
      </c>
      <c r="F2" s="138" t="s">
        <v>81</v>
      </c>
      <c r="G2" s="205" t="s">
        <v>82</v>
      </c>
      <c r="H2" s="201" t="s">
        <v>83</v>
      </c>
      <c r="I2" s="200" t="s">
        <v>84</v>
      </c>
      <c r="J2" s="138" t="s">
        <v>85</v>
      </c>
      <c r="K2" s="138" t="s">
        <v>86</v>
      </c>
      <c r="L2" s="138" t="s">
        <v>87</v>
      </c>
      <c r="M2" s="138" t="s">
        <v>88</v>
      </c>
      <c r="N2" s="205" t="s">
        <v>89</v>
      </c>
      <c r="O2" s="201" t="s">
        <v>90</v>
      </c>
      <c r="P2" s="196" t="s">
        <v>91</v>
      </c>
      <c r="Q2" s="258" t="s">
        <v>92</v>
      </c>
      <c r="R2" s="210" t="s">
        <v>93</v>
      </c>
      <c r="S2" s="200" t="s">
        <v>94</v>
      </c>
      <c r="T2" s="665" t="s">
        <v>95</v>
      </c>
      <c r="U2" s="196" t="s">
        <v>96</v>
      </c>
      <c r="V2" s="138" t="s">
        <v>97</v>
      </c>
      <c r="W2" s="138" t="s">
        <v>98</v>
      </c>
      <c r="X2" s="138" t="s">
        <v>99</v>
      </c>
      <c r="Y2" s="138" t="s">
        <v>100</v>
      </c>
      <c r="Z2" s="205" t="s">
        <v>101</v>
      </c>
      <c r="AA2" s="201" t="s">
        <v>102</v>
      </c>
      <c r="AB2" s="196" t="s">
        <v>103</v>
      </c>
      <c r="AC2" s="196" t="s">
        <v>104</v>
      </c>
      <c r="AD2" s="196" t="s">
        <v>105</v>
      </c>
      <c r="AE2" s="200" t="s">
        <v>106</v>
      </c>
      <c r="AF2" s="138" t="s">
        <v>107</v>
      </c>
      <c r="AG2" s="138" t="s">
        <v>108</v>
      </c>
      <c r="AH2" s="138" t="s">
        <v>109</v>
      </c>
      <c r="AI2" s="138" t="s">
        <v>110</v>
      </c>
      <c r="AJ2" s="201" t="s">
        <v>111</v>
      </c>
      <c r="AK2" s="200" t="s">
        <v>112</v>
      </c>
      <c r="AL2" s="196" t="s">
        <v>113</v>
      </c>
      <c r="AM2" s="196" t="s">
        <v>114</v>
      </c>
      <c r="AN2" s="138" t="s">
        <v>115</v>
      </c>
      <c r="AO2" s="201" t="s">
        <v>116</v>
      </c>
      <c r="AP2" s="725"/>
      <c r="AQ2" s="74" t="s">
        <v>117</v>
      </c>
      <c r="AR2" s="74" t="s">
        <v>118</v>
      </c>
      <c r="AS2" s="74" t="s">
        <v>119</v>
      </c>
      <c r="AT2" s="80" t="s">
        <v>120</v>
      </c>
      <c r="AU2" s="75" t="s">
        <v>121</v>
      </c>
      <c r="AV2" s="76" t="s">
        <v>122</v>
      </c>
      <c r="AW2" s="74" t="s">
        <v>123</v>
      </c>
      <c r="AX2" s="77" t="s">
        <v>124</v>
      </c>
      <c r="AY2" s="75" t="s">
        <v>125</v>
      </c>
      <c r="AZ2" s="75" t="s">
        <v>126</v>
      </c>
      <c r="BA2" s="75" t="s">
        <v>127</v>
      </c>
      <c r="BB2" s="74" t="s">
        <v>128</v>
      </c>
    </row>
    <row r="3" spans="1:54" s="56" customFormat="1" ht="71.5" hidden="1" customHeight="1">
      <c r="A3" s="254" t="s">
        <v>129</v>
      </c>
      <c r="B3" s="251"/>
      <c r="C3" s="139"/>
      <c r="D3" s="139"/>
      <c r="E3" s="140"/>
      <c r="F3" s="140"/>
      <c r="G3" s="206"/>
      <c r="H3" s="203"/>
      <c r="I3" s="202"/>
      <c r="J3" s="139"/>
      <c r="K3" s="139"/>
      <c r="L3" s="140"/>
      <c r="M3" s="140"/>
      <c r="N3" s="206"/>
      <c r="O3" s="203"/>
      <c r="P3" s="204"/>
      <c r="Q3" s="259"/>
      <c r="R3" s="211"/>
      <c r="S3" s="245" t="s">
        <v>130</v>
      </c>
      <c r="T3" s="665"/>
      <c r="U3" s="246" t="s">
        <v>131</v>
      </c>
      <c r="V3" s="140"/>
      <c r="W3" s="248" t="s">
        <v>132</v>
      </c>
      <c r="X3" s="140"/>
      <c r="Y3" s="140"/>
      <c r="Z3" s="206"/>
      <c r="AA3" s="203"/>
      <c r="AB3" s="204"/>
      <c r="AC3" s="248" t="s">
        <v>133</v>
      </c>
      <c r="AD3" s="247"/>
      <c r="AE3" s="202"/>
      <c r="AF3" s="139"/>
      <c r="AG3" s="139"/>
      <c r="AH3" s="140"/>
      <c r="AI3" s="140"/>
      <c r="AJ3" s="203"/>
      <c r="AK3" s="208"/>
      <c r="AL3" s="204"/>
      <c r="AM3" s="204"/>
      <c r="AN3" s="140"/>
      <c r="AO3" s="203"/>
      <c r="AP3" s="725"/>
      <c r="AQ3" s="80"/>
      <c r="AR3" s="80"/>
      <c r="AS3" s="80"/>
      <c r="AT3" s="80"/>
      <c r="AU3" s="249" t="s">
        <v>134</v>
      </c>
      <c r="AV3" s="79"/>
      <c r="AW3" s="80"/>
      <c r="AX3" s="80"/>
      <c r="AY3" s="79"/>
      <c r="AZ3" s="79"/>
      <c r="BA3" s="79"/>
      <c r="BB3" s="80" t="s">
        <v>135</v>
      </c>
    </row>
    <row r="4" spans="1:54" s="56" customFormat="1" ht="71.5" customHeight="1">
      <c r="A4" s="254" t="str">
        <f>bOPV!A3</f>
        <v>Bivalent Oral Poliomyelitis Vaccine Type 1&amp;3 (bOPV 1&amp;3)</v>
      </c>
      <c r="B4" s="264" t="str">
        <f>bOPV!B3</f>
        <v>Federal Agency for Medicines and Health Products</v>
      </c>
      <c r="C4" s="265" t="str">
        <f>bOPV!C3</f>
        <v>Belgium</v>
      </c>
      <c r="D4" s="265">
        <f>bOPV!D3</f>
        <v>0</v>
      </c>
      <c r="E4" s="352">
        <f>bOPV!E3</f>
        <v>0</v>
      </c>
      <c r="F4" s="352">
        <f>bOPV!F3</f>
        <v>0</v>
      </c>
      <c r="G4" s="353">
        <f>bOPV!G3</f>
        <v>0</v>
      </c>
      <c r="H4" s="354">
        <f>bOPV!H3</f>
        <v>40095</v>
      </c>
      <c r="I4" s="266" t="str">
        <f>bOPV!I3</f>
        <v>Federal Agency for Medicines and Health Products</v>
      </c>
      <c r="J4" s="265" t="str">
        <f>bOPV!J3</f>
        <v>Belgium</v>
      </c>
      <c r="K4" s="265">
        <f>bOPV!K3</f>
        <v>0</v>
      </c>
      <c r="L4" s="352">
        <f>bOPV!L3</f>
        <v>0</v>
      </c>
      <c r="M4" s="352">
        <f>bOPV!M3</f>
        <v>0</v>
      </c>
      <c r="N4" s="353">
        <f>bOPV!N3</f>
        <v>0</v>
      </c>
      <c r="O4" s="354">
        <f>bOPV!O3</f>
        <v>40095</v>
      </c>
      <c r="P4" s="355">
        <f>bOPV!P3</f>
        <v>40162</v>
      </c>
      <c r="Q4" s="268" t="str">
        <f>bOPV!Q3</f>
        <v>Afghanistan</v>
      </c>
      <c r="R4" s="356">
        <f>bOPV!R3</f>
        <v>0</v>
      </c>
      <c r="S4" s="357">
        <f>bOPV!S3</f>
        <v>0</v>
      </c>
      <c r="T4" s="658"/>
      <c r="U4" s="226" t="str">
        <f>bOPV!U3</f>
        <v>Streamlined procedure (vaccines)</v>
      </c>
      <c r="V4" s="352">
        <f>bOPV!V3</f>
        <v>0</v>
      </c>
      <c r="W4" s="358">
        <f>bOPV!W3</f>
        <v>0</v>
      </c>
      <c r="X4" s="352">
        <f>bOPV!X3</f>
        <v>0</v>
      </c>
      <c r="Y4" s="352">
        <f>bOPV!Y3</f>
        <v>0</v>
      </c>
      <c r="Z4" s="353">
        <f>bOPV!Z3</f>
        <v>0</v>
      </c>
      <c r="AA4" s="354">
        <f>bOPV!AA3</f>
        <v>40115</v>
      </c>
      <c r="AB4" s="267" t="str">
        <f>bOPV!AB3</f>
        <v>Yes</v>
      </c>
      <c r="AC4" s="226" t="str">
        <f>bOPV!AC3</f>
        <v>WHO-prequalified vaccines</v>
      </c>
      <c r="AD4" s="269">
        <f>bOPV!AD3</f>
        <v>0</v>
      </c>
      <c r="AE4" s="266" t="str">
        <f>bOPV!AE3</f>
        <v>Drug Regulatory Authority</v>
      </c>
      <c r="AF4" s="265" t="str">
        <f>bOPV!AF3</f>
        <v>Pakistan</v>
      </c>
      <c r="AG4" s="265">
        <f>bOPV!AG3</f>
        <v>0</v>
      </c>
      <c r="AH4" s="352">
        <f>bOPV!AH3</f>
        <v>0</v>
      </c>
      <c r="AI4" s="352">
        <f>bOPV!AI3</f>
        <v>0</v>
      </c>
      <c r="AJ4" s="354">
        <f>bOPV!AJ3</f>
        <v>40210</v>
      </c>
      <c r="AK4" s="359">
        <f>bOPV!AK3</f>
        <v>39975</v>
      </c>
      <c r="AL4" s="467" t="str">
        <f>bOPV!AL3</f>
        <v>Advisory Committee on Poliomyelitis Eradication</v>
      </c>
      <c r="AM4" s="470">
        <f>bOPV!AM3</f>
        <v>41456</v>
      </c>
      <c r="AN4" s="473">
        <f>bOPV!AN3</f>
        <v>42445</v>
      </c>
      <c r="AO4" s="354">
        <f>bOPV!AO3</f>
        <v>0</v>
      </c>
      <c r="AP4" s="263">
        <f>bOPV!AP3</f>
        <v>0</v>
      </c>
      <c r="AQ4" s="270" t="str">
        <f>bOPV!AQ3</f>
        <v>Bivalent Oral Poliomyelitis Vaccine Type 1&amp;3</v>
      </c>
      <c r="AR4" s="270" t="str">
        <f>bOPV!AR3</f>
        <v>Polio Sabin One and Three</v>
      </c>
      <c r="AS4" s="270" t="str">
        <f>bOPV!AS3</f>
        <v>Vaccine to prevent polio virus Types 1 and 3</v>
      </c>
      <c r="AT4" s="270" t="s">
        <v>136</v>
      </c>
      <c r="AU4" s="271" t="str">
        <f>bOPV!AT3</f>
        <v>Vaccine</v>
      </c>
      <c r="AV4" s="272" t="str">
        <f>bOPV!AU3</f>
        <v>Infectious disease</v>
      </c>
      <c r="AW4" s="270" t="str">
        <f>bOPV!AV3</f>
        <v>Polio</v>
      </c>
      <c r="AX4" s="270" t="str">
        <f>bOPV!AW3</f>
        <v>GSK</v>
      </c>
      <c r="AY4" s="468" t="str">
        <f>bOPV!AX3</f>
        <v>Private company</v>
      </c>
      <c r="AZ4" s="468" t="s">
        <v>137</v>
      </c>
      <c r="BA4" s="468" t="s">
        <v>6</v>
      </c>
      <c r="BB4" s="270" t="str">
        <f>bOPV!AY3</f>
        <v>Children ages 0-5</v>
      </c>
    </row>
    <row r="5" spans="1:54" s="56" customFormat="1" ht="71.5" customHeight="1">
      <c r="A5" s="254" t="str">
        <f>Ervebo!A3</f>
        <v>Ervebo</v>
      </c>
      <c r="B5" s="264" t="str">
        <f>Ervebo!B3</f>
        <v>European Medicines Agency</v>
      </c>
      <c r="C5" s="265" t="str">
        <f>Ervebo!C3</f>
        <v>EU / The Netherlands</v>
      </c>
      <c r="D5" s="265" t="str">
        <f>Ervebo!D3</f>
        <v>Accelerated Assessment / PRIME</v>
      </c>
      <c r="E5" s="352">
        <f>Ervebo!E3</f>
        <v>0</v>
      </c>
      <c r="F5" s="352">
        <f>Ervebo!F3</f>
        <v>43535</v>
      </c>
      <c r="G5" s="353">
        <f>Ervebo!G3</f>
        <v>43780</v>
      </c>
      <c r="H5" s="354">
        <f>Ervebo!H3</f>
        <v>43818</v>
      </c>
      <c r="I5" s="266" t="str">
        <f>Ervebo!I3</f>
        <v>European Medicines Agency</v>
      </c>
      <c r="J5" s="265" t="str">
        <f>Ervebo!J3</f>
        <v>EU / The Netherlands</v>
      </c>
      <c r="K5" s="265" t="str">
        <f>Ervebo!K3</f>
        <v>Accelerated Assessment / PRIME</v>
      </c>
      <c r="L5" s="352">
        <f>Ervebo!L3</f>
        <v>0</v>
      </c>
      <c r="M5" s="352">
        <f>Ervebo!M3</f>
        <v>43535</v>
      </c>
      <c r="N5" s="353">
        <f>Ervebo!N3</f>
        <v>43780</v>
      </c>
      <c r="O5" s="354">
        <f>Ervebo!O3</f>
        <v>43818</v>
      </c>
      <c r="P5" s="470">
        <f>Ervebo!P3</f>
        <v>43282</v>
      </c>
      <c r="Q5" s="268" t="str">
        <f>Ervebo!Q3</f>
        <v>Democratic Republic of Congo</v>
      </c>
      <c r="R5" s="356">
        <f>Ervebo!R3</f>
        <v>0</v>
      </c>
      <c r="S5" s="357">
        <f>Ervebo!S3</f>
        <v>0</v>
      </c>
      <c r="T5" s="658">
        <v>42341</v>
      </c>
      <c r="U5" s="226" t="str">
        <f>Ervebo!U3</f>
        <v>Streamlined procedure (vaccines)</v>
      </c>
      <c r="V5" s="352">
        <f>Ervebo!V3</f>
        <v>0</v>
      </c>
      <c r="W5" s="358">
        <f>Ervebo!W3</f>
        <v>0</v>
      </c>
      <c r="X5" s="352">
        <f>Ervebo!X3</f>
        <v>0</v>
      </c>
      <c r="Y5" s="352">
        <f>Ervebo!Y3</f>
        <v>0</v>
      </c>
      <c r="Z5" s="353">
        <f>Ervebo!Z3</f>
        <v>0</v>
      </c>
      <c r="AA5" s="354">
        <f>Ervebo!AA3</f>
        <v>43781</v>
      </c>
      <c r="AB5" s="267" t="str">
        <f>Ervebo!AB3</f>
        <v>Yes</v>
      </c>
      <c r="AC5" s="226" t="str">
        <f>Ervebo!AC3</f>
        <v>WHO-prequalified vaccines</v>
      </c>
      <c r="AD5" s="269" t="str">
        <f>Ervebo!AD3</f>
        <v>Democratic Republic of the Congo (DRC), Burundi, Ghana and Zambia</v>
      </c>
      <c r="AE5" s="266" t="str">
        <f>Ervebo!AE3</f>
        <v>Directorate of Pharmacy, Medicines and Traditional Medicine </v>
      </c>
      <c r="AF5" s="265" t="str">
        <f>Ervebo!AF3</f>
        <v>Democratic Republic of Congo</v>
      </c>
      <c r="AG5" s="265">
        <f>Ervebo!AG3</f>
        <v>0</v>
      </c>
      <c r="AH5" s="352">
        <f>Ervebo!AH3</f>
        <v>0</v>
      </c>
      <c r="AI5" s="352">
        <f>Ervebo!AI3</f>
        <v>0</v>
      </c>
      <c r="AJ5" s="354">
        <f>Ervebo!AJ3</f>
        <v>43875</v>
      </c>
      <c r="AK5" s="359">
        <f>Ervebo!AK3</f>
        <v>42850</v>
      </c>
      <c r="AL5" s="467" t="str">
        <f>Ervebo!AL3</f>
        <v xml:space="preserve"> Strategic Advisory Group of Experts on Immunization (SAGE)</v>
      </c>
      <c r="AM5" s="355">
        <f>Ervebo!AM3</f>
        <v>43298</v>
      </c>
      <c r="AN5" s="352">
        <f>Ervebo!AN3</f>
        <v>43594</v>
      </c>
      <c r="AO5" s="354">
        <f>Ervebo!AO3</f>
        <v>0</v>
      </c>
      <c r="AP5" s="263">
        <f>Ervebo!AP3</f>
        <v>0</v>
      </c>
      <c r="AQ5" s="270" t="str">
        <f>Ervebo!AQ3</f>
        <v>rVSV-ZEBOV-GP</v>
      </c>
      <c r="AR5" s="270" t="str">
        <f>Ervebo!AR3</f>
        <v>Ervebo</v>
      </c>
      <c r="AS5" s="270" t="str">
        <f>Ervebo!AS3</f>
        <v>A vaccine to prevent disease caused by Zaire ebolavirus</v>
      </c>
      <c r="AT5" s="270" t="s">
        <v>136</v>
      </c>
      <c r="AU5" s="271" t="str">
        <f>Ervebo!AT3</f>
        <v>Vaccine</v>
      </c>
      <c r="AV5" s="272" t="str">
        <f>Ervebo!AU3</f>
        <v>Infectious disease</v>
      </c>
      <c r="AW5" s="270" t="str">
        <f>Ervebo!AV3</f>
        <v>Ebola</v>
      </c>
      <c r="AX5" s="270" t="str">
        <f>Ervebo!AW3</f>
        <v>Merck</v>
      </c>
      <c r="AY5" s="468" t="str">
        <f>Ervebo!AX3</f>
        <v>Private</v>
      </c>
      <c r="AZ5" s="468" t="s">
        <v>137</v>
      </c>
      <c r="BA5" s="468" t="s">
        <v>6</v>
      </c>
      <c r="BB5" s="270" t="str">
        <f>Ervebo!AY3</f>
        <v>Individuals 18 years of age and older</v>
      </c>
    </row>
    <row r="6" spans="1:54" s="56" customFormat="1" ht="71.5" customHeight="1">
      <c r="A6" s="254" t="str">
        <f>Gardasil!A3</f>
        <v>Gardasil (quadrivalent)</v>
      </c>
      <c r="B6" s="264">
        <f>Gardasil!B3</f>
        <v>0</v>
      </c>
      <c r="C6" s="265" t="str">
        <f>Gardasil!C3</f>
        <v>Gabon</v>
      </c>
      <c r="D6" s="265">
        <f>Gardasil!D3</f>
        <v>0</v>
      </c>
      <c r="E6" s="352">
        <f>Gardasil!E3</f>
        <v>0</v>
      </c>
      <c r="F6" s="352">
        <f>Gardasil!F3</f>
        <v>0</v>
      </c>
      <c r="G6" s="353">
        <f>Gardasil!G3</f>
        <v>0</v>
      </c>
      <c r="H6" s="472">
        <f>Gardasil!H3</f>
        <v>38792</v>
      </c>
      <c r="I6" s="266" t="str">
        <f>Gardasil!I3</f>
        <v>U.S. Food and Drug Administration</v>
      </c>
      <c r="J6" s="265" t="str">
        <f>Gardasil!J3</f>
        <v>U.S.</v>
      </c>
      <c r="K6" s="265" t="str">
        <f>Gardasil!K3</f>
        <v>Fast-track / priority review</v>
      </c>
      <c r="L6" s="352">
        <f>Gardasil!L3</f>
        <v>0</v>
      </c>
      <c r="M6" s="352">
        <f>Gardasil!M3</f>
        <v>0</v>
      </c>
      <c r="N6" s="353">
        <f>Gardasil!N3</f>
        <v>0</v>
      </c>
      <c r="O6" s="354">
        <f>Gardasil!O3</f>
        <v>38876</v>
      </c>
      <c r="P6" s="470">
        <f>Gardasil!P3</f>
        <v>39264</v>
      </c>
      <c r="Q6" s="268" t="str">
        <f>Gardasil!Q3</f>
        <v>Peru</v>
      </c>
      <c r="R6" s="356">
        <f>Gardasil!R3</f>
        <v>0</v>
      </c>
      <c r="S6" s="357">
        <f>Gardasil!S3</f>
        <v>0</v>
      </c>
      <c r="T6" s="658"/>
      <c r="U6" s="226" t="str">
        <f>Gardasil!U3</f>
        <v>Full pathway (all product streams)</v>
      </c>
      <c r="V6" s="352">
        <f>Gardasil!V3</f>
        <v>0</v>
      </c>
      <c r="W6" s="358">
        <f>Gardasil!W3</f>
        <v>0</v>
      </c>
      <c r="X6" s="352">
        <f>Gardasil!X3</f>
        <v>0</v>
      </c>
      <c r="Y6" s="352">
        <f>Gardasil!Y3</f>
        <v>0</v>
      </c>
      <c r="Z6" s="353">
        <f>Gardasil!Z3</f>
        <v>0</v>
      </c>
      <c r="AA6" s="354">
        <f>Gardasil!AA3</f>
        <v>39953</v>
      </c>
      <c r="AB6" s="267">
        <f>Gardasil!AB3</f>
        <v>0</v>
      </c>
      <c r="AC6" s="226">
        <f>Gardasil!AC3</f>
        <v>0</v>
      </c>
      <c r="AD6" s="269">
        <f>Gardasil!AD3</f>
        <v>0</v>
      </c>
      <c r="AE6" s="266">
        <f>Gardasil!AE3</f>
        <v>0</v>
      </c>
      <c r="AF6" s="265">
        <f>Gardasil!AF3</f>
        <v>0</v>
      </c>
      <c r="AG6" s="265">
        <f>Gardasil!AG3</f>
        <v>0</v>
      </c>
      <c r="AH6" s="352">
        <f>Gardasil!AH3</f>
        <v>0</v>
      </c>
      <c r="AI6" s="352">
        <f>Gardasil!AI3</f>
        <v>0</v>
      </c>
      <c r="AJ6" s="354">
        <f>Gardasil!AJ3</f>
        <v>0</v>
      </c>
      <c r="AK6" s="359">
        <f>Gardasil!AK3</f>
        <v>0</v>
      </c>
      <c r="AL6" s="467">
        <f>Gardasil!AL3</f>
        <v>0</v>
      </c>
      <c r="AM6" s="355">
        <f>Gardasil!AM3</f>
        <v>39913</v>
      </c>
      <c r="AN6" s="352">
        <f>Gardasil!AN3</f>
        <v>41936</v>
      </c>
      <c r="AO6" s="354">
        <f>Gardasil!AO3</f>
        <v>42856</v>
      </c>
      <c r="AP6" s="263">
        <f>Gardasil!AP3</f>
        <v>0</v>
      </c>
      <c r="AQ6" s="270" t="str">
        <f>Gardasil!AQ3</f>
        <v>Human Papillomavirus Quadrivalent (Types 6, 11, 16, and 18) Vaccine, Recombinant</v>
      </c>
      <c r="AR6" s="270" t="str">
        <f>Gardasil!AR3</f>
        <v>Gardasil (quadrivalent)</v>
      </c>
      <c r="AS6" s="270" t="str">
        <f>Gardasil!AS3</f>
        <v>Vaccine to prevent human papillomavirus</v>
      </c>
      <c r="AT6" s="270" t="s">
        <v>136</v>
      </c>
      <c r="AU6" s="271" t="str">
        <f>Gardasil!AT3</f>
        <v>Vaccine</v>
      </c>
      <c r="AV6" s="272" t="str">
        <f>Gardasil!AU3</f>
        <v>Infectious disease</v>
      </c>
      <c r="AW6" s="270" t="str">
        <f>Gardasil!AV3</f>
        <v>Human papillomavirus</v>
      </c>
      <c r="AX6" s="270" t="str">
        <f>Gardasil!AW3</f>
        <v>Merck</v>
      </c>
      <c r="AY6" s="468" t="str">
        <f>Gardasil!AX3</f>
        <v>Private company</v>
      </c>
      <c r="AZ6" s="468" t="s">
        <v>137</v>
      </c>
      <c r="BA6" s="468" t="s">
        <v>6</v>
      </c>
      <c r="BB6" s="270" t="str">
        <f>Gardasil!AY3</f>
        <v>Recommended for females and males aged 9 to 15 years and females aged 16 to 26 years</v>
      </c>
    </row>
    <row r="7" spans="1:54" s="56" customFormat="1" ht="71.5" customHeight="1">
      <c r="A7" s="254" t="str">
        <f>'Japanese Encephalitis'!A3</f>
        <v>Japanese Encephalitis</v>
      </c>
      <c r="B7" s="264" t="str">
        <f>'Japanese Encephalitis'!B3</f>
        <v>Chinese Food and Drug Administration</v>
      </c>
      <c r="C7" s="265" t="str">
        <f>'Japanese Encephalitis'!C3</f>
        <v>China</v>
      </c>
      <c r="D7" s="265">
        <f>'Japanese Encephalitis'!D3</f>
        <v>0</v>
      </c>
      <c r="E7" s="352">
        <f>'Japanese Encephalitis'!E3</f>
        <v>0</v>
      </c>
      <c r="F7" s="352">
        <f>'Japanese Encephalitis'!F3</f>
        <v>0</v>
      </c>
      <c r="G7" s="353">
        <f>'Japanese Encephalitis'!G3</f>
        <v>0</v>
      </c>
      <c r="H7" s="471">
        <f>'Japanese Encephalitis'!H3</f>
        <v>32325</v>
      </c>
      <c r="I7" s="266">
        <f>'Japanese Encephalitis'!I3</f>
        <v>0</v>
      </c>
      <c r="J7" s="265">
        <f>'Japanese Encephalitis'!J3</f>
        <v>0</v>
      </c>
      <c r="K7" s="265">
        <f>'Japanese Encephalitis'!K3</f>
        <v>0</v>
      </c>
      <c r="L7" s="352">
        <f>'Japanese Encephalitis'!L3</f>
        <v>0</v>
      </c>
      <c r="M7" s="352">
        <f>'Japanese Encephalitis'!M3</f>
        <v>0</v>
      </c>
      <c r="N7" s="353">
        <f>'Japanese Encephalitis'!N3</f>
        <v>0</v>
      </c>
      <c r="O7" s="354">
        <f>'Japanese Encephalitis'!O3</f>
        <v>0</v>
      </c>
      <c r="P7" s="470">
        <f>'Japanese Encephalitis'!P3</f>
        <v>32325</v>
      </c>
      <c r="Q7" s="268" t="str">
        <f>'Japanese Encephalitis'!Q3</f>
        <v>China</v>
      </c>
      <c r="R7" s="356">
        <f>'Japanese Encephalitis'!R3</f>
        <v>0</v>
      </c>
      <c r="S7" s="357">
        <f>'Japanese Encephalitis'!S3</f>
        <v>0</v>
      </c>
      <c r="T7" s="658"/>
      <c r="U7" s="226" t="str">
        <f>'Japanese Encephalitis'!U3</f>
        <v>Full pathway (all product streams)</v>
      </c>
      <c r="V7" s="352">
        <f>'Japanese Encephalitis'!V3</f>
        <v>0</v>
      </c>
      <c r="W7" s="358">
        <f>'Japanese Encephalitis'!W3</f>
        <v>0</v>
      </c>
      <c r="X7" s="352">
        <f>'Japanese Encephalitis'!X3</f>
        <v>0</v>
      </c>
      <c r="Y7" s="352">
        <f>'Japanese Encephalitis'!Y3</f>
        <v>0</v>
      </c>
      <c r="Z7" s="353">
        <f>'Japanese Encephalitis'!Z3</f>
        <v>0</v>
      </c>
      <c r="AA7" s="354">
        <f>'Japanese Encephalitis'!AA3</f>
        <v>41555</v>
      </c>
      <c r="AB7" s="267">
        <f>'Japanese Encephalitis'!AB3</f>
        <v>0</v>
      </c>
      <c r="AC7" s="226">
        <f>'Japanese Encephalitis'!AC3</f>
        <v>0</v>
      </c>
      <c r="AD7" s="269">
        <f>'Japanese Encephalitis'!AD3</f>
        <v>0</v>
      </c>
      <c r="AE7" s="266">
        <f>'Japanese Encephalitis'!AE3</f>
        <v>0</v>
      </c>
      <c r="AF7" s="265">
        <f>'Japanese Encephalitis'!AF3</f>
        <v>0</v>
      </c>
      <c r="AG7" s="265">
        <f>'Japanese Encephalitis'!AG3</f>
        <v>0</v>
      </c>
      <c r="AH7" s="352">
        <f>'Japanese Encephalitis'!AH3</f>
        <v>0</v>
      </c>
      <c r="AI7" s="352">
        <f>'Japanese Encephalitis'!AI3</f>
        <v>0</v>
      </c>
      <c r="AJ7" s="354">
        <f>'Japanese Encephalitis'!AJ3</f>
        <v>0</v>
      </c>
      <c r="AK7" s="359">
        <f>'Japanese Encephalitis'!AK3</f>
        <v>0</v>
      </c>
      <c r="AL7" s="467">
        <f>'Japanese Encephalitis'!AL3</f>
        <v>0</v>
      </c>
      <c r="AM7" s="355">
        <f>'Japanese Encephalitis'!AM3</f>
        <v>38954</v>
      </c>
      <c r="AN7" s="352">
        <f>'Japanese Encephalitis'!AN3</f>
        <v>0</v>
      </c>
      <c r="AO7" s="354">
        <f>'Japanese Encephalitis'!AO3</f>
        <v>42062</v>
      </c>
      <c r="AP7" s="263">
        <f>'Japanese Encephalitis'!AP3</f>
        <v>0</v>
      </c>
      <c r="AQ7" s="270" t="str">
        <f>'Japanese Encephalitis'!AQ3</f>
        <v>SA 14-14-2, live attenuated JE vaccine</v>
      </c>
      <c r="AR7" s="270" t="str">
        <f>'Japanese Encephalitis'!AR3</f>
        <v>Japanese Encephalitis Vaccine Live (SA14-14-2) or CD-JEVAX</v>
      </c>
      <c r="AS7" s="270" t="str">
        <f>'Japanese Encephalitis'!AS3</f>
        <v>Vaccine to prevent Japanese Encephalitis</v>
      </c>
      <c r="AT7" s="270" t="s">
        <v>136</v>
      </c>
      <c r="AU7" s="271" t="str">
        <f>'Japanese Encephalitis'!AT3</f>
        <v>Vaccine</v>
      </c>
      <c r="AV7" s="272" t="str">
        <f>'Japanese Encephalitis'!AU3</f>
        <v>Infectious disease</v>
      </c>
      <c r="AW7" s="270" t="str">
        <f>'Japanese Encephalitis'!AV3</f>
        <v>Japenese encephalitis</v>
      </c>
      <c r="AX7" s="270" t="str">
        <f>'Japanese Encephalitis'!AW3</f>
        <v>Chengdu Institute of Biological Products</v>
      </c>
      <c r="AY7" s="468" t="str">
        <f>'Japanese Encephalitis'!AX3</f>
        <v>Private company</v>
      </c>
      <c r="AZ7" s="468" t="s">
        <v>138</v>
      </c>
      <c r="BA7" s="468" t="s">
        <v>4</v>
      </c>
      <c r="BB7" s="270" t="str">
        <f>'Japanese Encephalitis'!AY3</f>
        <v>Adults and children 8 months and older</v>
      </c>
    </row>
    <row r="8" spans="1:54" s="56" customFormat="1" ht="71.5" customHeight="1">
      <c r="A8" s="254" t="str">
        <f>MenAfriVac!A3</f>
        <v>MenAfriVac</v>
      </c>
      <c r="B8" s="264" t="str">
        <f>MenAfriVac!B3</f>
        <v>Central Drugs Standard Control Organization</v>
      </c>
      <c r="C8" s="265" t="str">
        <f>MenAfriVac!C3</f>
        <v>India</v>
      </c>
      <c r="D8" s="265">
        <f>MenAfriVac!D3</f>
        <v>0</v>
      </c>
      <c r="E8" s="352">
        <f>MenAfriVac!E3</f>
        <v>0</v>
      </c>
      <c r="F8" s="473">
        <f>MenAfriVac!F3</f>
        <v>39919</v>
      </c>
      <c r="G8" s="353">
        <f>MenAfriVac!G3</f>
        <v>0</v>
      </c>
      <c r="H8" s="472">
        <f>MenAfriVac!H3</f>
        <v>40163</v>
      </c>
      <c r="I8" s="266">
        <f>MenAfriVac!I3</f>
        <v>0</v>
      </c>
      <c r="J8" s="265">
        <f>MenAfriVac!J3</f>
        <v>0</v>
      </c>
      <c r="K8" s="265">
        <f>MenAfriVac!K3</f>
        <v>0</v>
      </c>
      <c r="L8" s="352">
        <f>MenAfriVac!L3</f>
        <v>0</v>
      </c>
      <c r="M8" s="352">
        <f>MenAfriVac!M3</f>
        <v>0</v>
      </c>
      <c r="N8" s="353">
        <f>MenAfriVac!N3</f>
        <v>0</v>
      </c>
      <c r="O8" s="354">
        <f>MenAfriVac!O3</f>
        <v>0</v>
      </c>
      <c r="P8" s="474">
        <f>MenAfriVac!P3</f>
        <v>40437</v>
      </c>
      <c r="Q8" s="268" t="str">
        <f>MenAfriVac!Q3</f>
        <v>Burkina Faso</v>
      </c>
      <c r="R8" s="356">
        <f>MenAfriVac!R3</f>
        <v>0</v>
      </c>
      <c r="S8" s="357">
        <f>MenAfriVac!S3</f>
        <v>0</v>
      </c>
      <c r="T8" s="658"/>
      <c r="U8" s="226" t="str">
        <f>MenAfriVac!U3</f>
        <v>Fast-track procedure (vaccines)</v>
      </c>
      <c r="V8" s="352">
        <f>MenAfriVac!V3</f>
        <v>0</v>
      </c>
      <c r="W8" s="358">
        <f>MenAfriVac!W3</f>
        <v>40245</v>
      </c>
      <c r="X8" s="352">
        <f>MenAfriVac!X3</f>
        <v>0</v>
      </c>
      <c r="Y8" s="352">
        <f>MenAfriVac!Y3</f>
        <v>0</v>
      </c>
      <c r="Z8" s="353">
        <f>MenAfriVac!Z3</f>
        <v>0</v>
      </c>
      <c r="AA8" s="354">
        <f>MenAfriVac!AA3</f>
        <v>40352</v>
      </c>
      <c r="AB8" s="267" t="str">
        <f>MenAfriVac!AB3</f>
        <v>Yes</v>
      </c>
      <c r="AC8" s="226" t="str">
        <f>MenAfriVac!AC3</f>
        <v>WHO-prequalified vaccines</v>
      </c>
      <c r="AD8" s="269" t="str">
        <f>MenAfriVac!AD3</f>
        <v>Burkina Faso, Mali, Niger (26 countries total)</v>
      </c>
      <c r="AE8" s="266" t="str">
        <f>MenAfriVac!AE3</f>
        <v>Direction Générale de la Pharmacie, du Médicament et des Laboratoires</v>
      </c>
      <c r="AF8" s="265" t="str">
        <f>MenAfriVac!AF3</f>
        <v>Burkina Faso</v>
      </c>
      <c r="AG8" s="265" t="str">
        <f>MenAfriVac!AG3</f>
        <v>Fast-track procedure</v>
      </c>
      <c r="AH8" s="352">
        <f>MenAfriVac!AH3</f>
        <v>0</v>
      </c>
      <c r="AI8" s="473">
        <f>MenAfriVac!AI3</f>
        <v>40375</v>
      </c>
      <c r="AJ8" s="354">
        <f>MenAfriVac!AJ3</f>
        <v>40428</v>
      </c>
      <c r="AK8" s="359">
        <f>MenAfriVac!AK3</f>
        <v>40639</v>
      </c>
      <c r="AL8" s="467" t="str">
        <f>MenAfriVac!AL3</f>
        <v>SAGE Working Group on Meningococcal Meningitis Vaccines</v>
      </c>
      <c r="AM8" s="474">
        <f>MenAfriVac!AM3</f>
        <v>40863</v>
      </c>
      <c r="AN8" s="352">
        <f>MenAfriVac!AN3</f>
        <v>0</v>
      </c>
      <c r="AO8" s="472">
        <f>MenAfriVac!AO3</f>
        <v>42051</v>
      </c>
      <c r="AP8" s="263">
        <f>MenAfriVac!AP3</f>
        <v>0</v>
      </c>
      <c r="AQ8" s="270" t="str">
        <f>MenAfriVac!AQ3</f>
        <v>PsA-TT (MenA polysaccharide tetanus toxoid conjugated vaccine)</v>
      </c>
      <c r="AR8" s="270" t="str">
        <f>MenAfriVac!AR3</f>
        <v>MenAfriVac</v>
      </c>
      <c r="AS8" s="270" t="str">
        <f>MenAfriVac!AS3</f>
        <v>Vaccine to prevent Group A meningitis</v>
      </c>
      <c r="AT8" s="270" t="s">
        <v>136</v>
      </c>
      <c r="AU8" s="271" t="str">
        <f>MenAfriVac!AT3</f>
        <v>Vaccine</v>
      </c>
      <c r="AV8" s="272" t="str">
        <f>MenAfriVac!AU3</f>
        <v>Infectious disease</v>
      </c>
      <c r="AW8" s="270" t="str">
        <f>MenAfriVac!AV3</f>
        <v>Meningitis Group A</v>
      </c>
      <c r="AX8" s="270" t="str">
        <f>MenAfriVac!AW3</f>
        <v>PATH, BMGF, Serum Institute of India</v>
      </c>
      <c r="AY8" s="468" t="str">
        <f>MenAfriVac!AX3</f>
        <v>Collaboration between public and private</v>
      </c>
      <c r="AZ8" s="468" t="s">
        <v>138</v>
      </c>
      <c r="BA8" s="468" t="s">
        <v>4</v>
      </c>
      <c r="BB8" s="270" t="str">
        <f>MenAfriVac!AY3</f>
        <v>Ages 1-29 years in areas with meningitis A</v>
      </c>
    </row>
    <row r="9" spans="1:54" s="56" customFormat="1" ht="71.5" customHeight="1">
      <c r="A9" s="254" t="str">
        <f>RotaTeq!A3</f>
        <v>RotaTeq</v>
      </c>
      <c r="B9" s="264" t="str">
        <f>RotaTeq!B3</f>
        <v>U.S. Food and Drug Administration</v>
      </c>
      <c r="C9" s="265" t="str">
        <f>RotaTeq!C3</f>
        <v>U.S.</v>
      </c>
      <c r="D9" s="265">
        <f>RotaTeq!D3</f>
        <v>0</v>
      </c>
      <c r="E9" s="352">
        <f>RotaTeq!E3</f>
        <v>0</v>
      </c>
      <c r="F9" s="352">
        <f>RotaTeq!F3</f>
        <v>0</v>
      </c>
      <c r="G9" s="353">
        <f>RotaTeq!G3</f>
        <v>0</v>
      </c>
      <c r="H9" s="354">
        <f>RotaTeq!H3</f>
        <v>38751</v>
      </c>
      <c r="I9" s="266" t="str">
        <f>RotaTeq!I3</f>
        <v>U.S. Food and Drug Administration</v>
      </c>
      <c r="J9" s="265" t="str">
        <f>RotaTeq!J3</f>
        <v>U.S.</v>
      </c>
      <c r="K9" s="265">
        <f>RotaTeq!K3</f>
        <v>0</v>
      </c>
      <c r="L9" s="352">
        <f>RotaTeq!L3</f>
        <v>0</v>
      </c>
      <c r="M9" s="352">
        <f>RotaTeq!M3</f>
        <v>0</v>
      </c>
      <c r="N9" s="353">
        <f>RotaTeq!N3</f>
        <v>0</v>
      </c>
      <c r="O9" s="354">
        <f>RotaTeq!O3</f>
        <v>38751</v>
      </c>
      <c r="P9" s="355">
        <f>RotaTeq!P3</f>
        <v>39017</v>
      </c>
      <c r="Q9" s="268" t="str">
        <f>RotaTeq!Q3</f>
        <v>Nicaragua</v>
      </c>
      <c r="R9" s="356">
        <f>RotaTeq!R3</f>
        <v>0</v>
      </c>
      <c r="S9" s="357">
        <f>RotaTeq!S3</f>
        <v>0</v>
      </c>
      <c r="T9" s="658"/>
      <c r="U9" s="226" t="str">
        <f>RotaTeq!U3</f>
        <v>Full pathway (all product streams)</v>
      </c>
      <c r="V9" s="352">
        <f>RotaTeq!V3</f>
        <v>0</v>
      </c>
      <c r="W9" s="358">
        <f>RotaTeq!W3</f>
        <v>0</v>
      </c>
      <c r="X9" s="352">
        <f>RotaTeq!X3</f>
        <v>0</v>
      </c>
      <c r="Y9" s="352">
        <f>RotaTeq!Y3</f>
        <v>0</v>
      </c>
      <c r="Z9" s="353">
        <f>RotaTeq!Z3</f>
        <v>0</v>
      </c>
      <c r="AA9" s="354">
        <f>RotaTeq!AA3</f>
        <v>39728</v>
      </c>
      <c r="AB9" s="267">
        <f>RotaTeq!AB3</f>
        <v>0</v>
      </c>
      <c r="AC9" s="226">
        <f>RotaTeq!AC3</f>
        <v>0</v>
      </c>
      <c r="AD9" s="269">
        <f>RotaTeq!AD3</f>
        <v>0</v>
      </c>
      <c r="AE9" s="266">
        <f>RotaTeq!AE3</f>
        <v>0</v>
      </c>
      <c r="AF9" s="265" t="str">
        <f>RotaTeq!AF3</f>
        <v>Nicaragua</v>
      </c>
      <c r="AG9" s="265">
        <f>RotaTeq!AG3</f>
        <v>0</v>
      </c>
      <c r="AH9" s="352">
        <f>RotaTeq!AH3</f>
        <v>0</v>
      </c>
      <c r="AI9" s="352">
        <f>RotaTeq!AI3</f>
        <v>0</v>
      </c>
      <c r="AJ9" s="471">
        <f>RotaTeq!AJ3</f>
        <v>38899</v>
      </c>
      <c r="AK9" s="359">
        <f>RotaTeq!AK3</f>
        <v>0</v>
      </c>
      <c r="AL9" s="467">
        <f>RotaTeq!AL3</f>
        <v>0</v>
      </c>
      <c r="AM9" s="355">
        <f>RotaTeq!AM3</f>
        <v>39304</v>
      </c>
      <c r="AN9" s="352">
        <f>RotaTeq!AN3</f>
        <v>40165</v>
      </c>
      <c r="AO9" s="354">
        <f>RotaTeq!AO3</f>
        <v>44393</v>
      </c>
      <c r="AP9" s="263">
        <f>RotaTeq!AP3</f>
        <v>0</v>
      </c>
      <c r="AQ9" s="270" t="str">
        <f>RotaTeq!AQ3</f>
        <v>Rotavirus Vaccine, Live, Oral, Pentavalent</v>
      </c>
      <c r="AR9" s="270" t="str">
        <f>RotaTeq!AR3</f>
        <v>RotaTeq</v>
      </c>
      <c r="AS9" s="270" t="str">
        <f>RotaTeq!AS3</f>
        <v>Vaccine for the prevention of rotavirus gastroenteritis for use in infants 6 weeks to 32 weeks of age.</v>
      </c>
      <c r="AT9" s="270" t="s">
        <v>136</v>
      </c>
      <c r="AU9" s="271" t="str">
        <f>RotaTeq!AT3</f>
        <v>Vaccine</v>
      </c>
      <c r="AV9" s="272" t="str">
        <f>RotaTeq!AU3</f>
        <v>Maternal, newborn, child health</v>
      </c>
      <c r="AW9" s="270" t="str">
        <f>RotaTeq!AV3</f>
        <v>Rotavirus</v>
      </c>
      <c r="AX9" s="270" t="str">
        <f>RotaTeq!AW3</f>
        <v>Merck Sharp &amp; Dohme Corp</v>
      </c>
      <c r="AY9" s="468" t="str">
        <f>RotaTeq!AX3</f>
        <v>Private company</v>
      </c>
      <c r="AZ9" s="468" t="s">
        <v>137</v>
      </c>
      <c r="BA9" s="468" t="s">
        <v>6</v>
      </c>
      <c r="BB9" s="270" t="str">
        <f>RotaTeq!AY3</f>
        <v>Infants age 6 to 32 weks</v>
      </c>
    </row>
    <row r="10" spans="1:54" s="56" customFormat="1" ht="56.25" customHeight="1">
      <c r="A10" s="254" t="str">
        <f>Rotavac!A3</f>
        <v>Rotavac</v>
      </c>
      <c r="B10" s="264" t="str">
        <f>Rotavac!B3</f>
        <v>Central Drugs Standard Control Organisation</v>
      </c>
      <c r="C10" s="265" t="str">
        <f>Rotavac!C3</f>
        <v>India</v>
      </c>
      <c r="D10" s="265">
        <f>Rotavac!D3</f>
        <v>0</v>
      </c>
      <c r="E10" s="352">
        <f>Rotavac!E3</f>
        <v>41518</v>
      </c>
      <c r="F10" s="352">
        <f>Rotavac!F3</f>
        <v>0</v>
      </c>
      <c r="G10" s="353">
        <f>Rotavac!G3</f>
        <v>0</v>
      </c>
      <c r="H10" s="354">
        <f>Rotavac!H3</f>
        <v>41659</v>
      </c>
      <c r="I10" s="266">
        <f>Rotavac!I3</f>
        <v>0</v>
      </c>
      <c r="J10" s="265">
        <f>Rotavac!J3</f>
        <v>0</v>
      </c>
      <c r="K10" s="265">
        <f>Rotavac!K3</f>
        <v>0</v>
      </c>
      <c r="L10" s="352">
        <f>Rotavac!L3</f>
        <v>0</v>
      </c>
      <c r="M10" s="352">
        <f>Rotavac!M3</f>
        <v>0</v>
      </c>
      <c r="N10" s="353">
        <f>Rotavac!N3</f>
        <v>0</v>
      </c>
      <c r="O10" s="354">
        <f>Rotavac!O3</f>
        <v>0</v>
      </c>
      <c r="P10" s="474">
        <f>Rotavac!P3</f>
        <v>42079</v>
      </c>
      <c r="Q10" s="268" t="str">
        <f>Rotavac!Q3</f>
        <v>India</v>
      </c>
      <c r="R10" s="356">
        <f>Rotavac!R3</f>
        <v>0</v>
      </c>
      <c r="S10" s="357">
        <f>Rotavac!S3</f>
        <v>39995</v>
      </c>
      <c r="T10" s="658"/>
      <c r="U10" s="226" t="str">
        <f>Rotavac!U3</f>
        <v>Full pathway (all product streams)</v>
      </c>
      <c r="V10" s="352">
        <f>Rotavac!V3</f>
        <v>42064</v>
      </c>
      <c r="W10" s="358">
        <f>Rotavac!W3</f>
        <v>42797</v>
      </c>
      <c r="X10" s="352">
        <f>Rotavac!X3</f>
        <v>0</v>
      </c>
      <c r="Y10" s="352">
        <f>Rotavac!Y3</f>
        <v>0</v>
      </c>
      <c r="Z10" s="353">
        <f>Rotavac!Z3</f>
        <v>0</v>
      </c>
      <c r="AA10" s="354">
        <f>Rotavac!AA3</f>
        <v>43105</v>
      </c>
      <c r="AB10" s="267">
        <f>Rotavac!AB3</f>
        <v>0</v>
      </c>
      <c r="AC10" s="226">
        <f>Rotavac!AC3</f>
        <v>0</v>
      </c>
      <c r="AD10" s="269">
        <f>Rotavac!AD3</f>
        <v>0</v>
      </c>
      <c r="AE10" s="266" t="str">
        <f>Rotavac!AE3</f>
        <v>Medicines Regulatory Authority</v>
      </c>
      <c r="AF10" s="265" t="str">
        <f>Rotavac!AF3</f>
        <v>Palestine</v>
      </c>
      <c r="AG10" s="265">
        <f>Rotavac!AG3</f>
        <v>0</v>
      </c>
      <c r="AH10" s="352">
        <f>Rotavac!AH3</f>
        <v>0</v>
      </c>
      <c r="AI10" s="352">
        <f>Rotavac!AI3</f>
        <v>0</v>
      </c>
      <c r="AJ10" s="471">
        <f>Rotavac!AJ3</f>
        <v>43282</v>
      </c>
      <c r="AK10" s="359">
        <f>Rotavac!AK3</f>
        <v>44111</v>
      </c>
      <c r="AL10" s="467" t="str">
        <f>Rotavac!AL3</f>
        <v>SAGE Immunization</v>
      </c>
      <c r="AM10" s="355">
        <f>Rotavac!AM3</f>
        <v>44393</v>
      </c>
      <c r="AN10" s="352">
        <f>Rotavac!AN3</f>
        <v>0</v>
      </c>
      <c r="AO10" s="354">
        <f>Rotavac!AO3</f>
        <v>0</v>
      </c>
      <c r="AP10" s="263">
        <f>Rotavac!AP3</f>
        <v>0</v>
      </c>
      <c r="AQ10" s="270" t="str">
        <f>Rotavac!AQ3</f>
        <v>Monovalent, live attenuated oral rotavirus vaccine (strain 116E)</v>
      </c>
      <c r="AR10" s="270" t="str">
        <f>Rotavac!AR3</f>
        <v>Rotavac</v>
      </c>
      <c r="AS10" s="270" t="str">
        <f>Rotavac!AS3</f>
        <v>Vaccine to prevent rotavirus, a cause of severe gastroenteritis</v>
      </c>
      <c r="AT10" s="270" t="s">
        <v>136</v>
      </c>
      <c r="AU10" s="271" t="str">
        <f>Rotavac!AT3</f>
        <v>Vaccine</v>
      </c>
      <c r="AV10" s="272" t="str">
        <f>Rotavac!AU3</f>
        <v>Infectious disease</v>
      </c>
      <c r="AW10" s="270" t="str">
        <f>Rotavac!AV3</f>
        <v>Rotavirus</v>
      </c>
      <c r="AX10" s="270" t="str">
        <f>Rotavac!AW3</f>
        <v>Bharat Biotech, CDC, NIH, All India Institute of Medical Sciences, Stanford University, Indian Institute of Science,  BMGF</v>
      </c>
      <c r="AY10" s="468" t="str">
        <f>Rotavac!AX3</f>
        <v>Collaboration between public and private</v>
      </c>
      <c r="AZ10" s="468" t="s">
        <v>138</v>
      </c>
      <c r="BA10" s="468" t="s">
        <v>4</v>
      </c>
      <c r="BB10" s="270" t="str">
        <f>Rotavac!AY3</f>
        <v>Children ages 6 weeks to 8 months</v>
      </c>
    </row>
    <row r="11" spans="1:54" s="56" customFormat="1" ht="71.5" customHeight="1">
      <c r="A11" s="254" t="str">
        <f>Artesunate_injection!A3</f>
        <v>Artesunate for injections</v>
      </c>
      <c r="B11" s="264" t="str">
        <f>Artesunate_injection!B3</f>
        <v xml:space="preserve">Ministry of Public Health, Food and Drug Administration </v>
      </c>
      <c r="C11" s="265" t="str">
        <f>Artesunate_injection!C3</f>
        <v>Thailand</v>
      </c>
      <c r="D11" s="265">
        <f>Artesunate_injection!D3</f>
        <v>0</v>
      </c>
      <c r="E11" s="352">
        <f>Artesunate_injection!E3</f>
        <v>0</v>
      </c>
      <c r="F11" s="352">
        <f>Artesunate_injection!F3</f>
        <v>0</v>
      </c>
      <c r="G11" s="353">
        <f>Artesunate_injection!G3</f>
        <v>0</v>
      </c>
      <c r="H11" s="354">
        <f>Artesunate_injection!H3</f>
        <v>33613</v>
      </c>
      <c r="I11" s="266">
        <f>Artesunate_injection!I3</f>
        <v>0</v>
      </c>
      <c r="J11" s="265">
        <f>Artesunate_injection!J3</f>
        <v>0</v>
      </c>
      <c r="K11" s="265">
        <f>Artesunate_injection!K3</f>
        <v>0</v>
      </c>
      <c r="L11" s="352">
        <f>Artesunate_injection!L3</f>
        <v>0</v>
      </c>
      <c r="M11" s="352">
        <f>Artesunate_injection!M3</f>
        <v>0</v>
      </c>
      <c r="N11" s="353">
        <f>Artesunate_injection!N3</f>
        <v>0</v>
      </c>
      <c r="O11" s="354">
        <f>Artesunate_injection!O3</f>
        <v>0</v>
      </c>
      <c r="P11" s="470">
        <f>Artesunate_injection!P3</f>
        <v>33786</v>
      </c>
      <c r="Q11" s="268" t="str">
        <f>Artesunate_injection!Q3</f>
        <v xml:space="preserve">Thailand? </v>
      </c>
      <c r="R11" s="475">
        <f>Artesunate_injection!R3</f>
        <v>40360</v>
      </c>
      <c r="S11" s="357">
        <f>Artesunate_injection!S3</f>
        <v>0</v>
      </c>
      <c r="T11" s="659">
        <v>39249</v>
      </c>
      <c r="U11" s="226" t="str">
        <f>Artesunate_injection!U3</f>
        <v>Full pathway (all product streams)</v>
      </c>
      <c r="V11" s="476">
        <f>Artesunate_injection!V3</f>
        <v>40725</v>
      </c>
      <c r="W11" s="358">
        <f>Artesunate_injection!W3</f>
        <v>41108</v>
      </c>
      <c r="X11" s="352">
        <f>Artesunate_injection!X3</f>
        <v>0</v>
      </c>
      <c r="Y11" s="352">
        <f>Artesunate_injection!Y3</f>
        <v>0</v>
      </c>
      <c r="Z11" s="353">
        <f>Artesunate_injection!Z3</f>
        <v>0</v>
      </c>
      <c r="AA11" s="354">
        <f>Artesunate_injection!AA3</f>
        <v>41417</v>
      </c>
      <c r="AB11" s="267">
        <f>Artesunate_injection!AB3</f>
        <v>0</v>
      </c>
      <c r="AC11" s="226">
        <f>Artesunate_injection!AC3</f>
        <v>0</v>
      </c>
      <c r="AD11" s="269">
        <f>Artesunate_injection!AD3</f>
        <v>0</v>
      </c>
      <c r="AE11" s="266" t="str">
        <f>Artesunate_injection!AE3</f>
        <v>Food and Drugs Board</v>
      </c>
      <c r="AF11" s="265" t="str">
        <f>Artesunate_injection!AF3</f>
        <v>Ghana</v>
      </c>
      <c r="AG11" s="265">
        <f>Artesunate_injection!AG3</f>
        <v>0</v>
      </c>
      <c r="AH11" s="352">
        <f>Artesunate_injection!AH3</f>
        <v>0</v>
      </c>
      <c r="AI11" s="352">
        <f>Artesunate_injection!AI3</f>
        <v>0</v>
      </c>
      <c r="AJ11" s="354">
        <f>Artesunate_injection!AJ3</f>
        <v>40525</v>
      </c>
      <c r="AK11" s="359">
        <f>Artesunate_injection!AK3</f>
        <v>0</v>
      </c>
      <c r="AL11" s="467">
        <f>Artesunate_injection!AL3</f>
        <v>0</v>
      </c>
      <c r="AM11" s="470">
        <f>Artesunate_injection!AM3</f>
        <v>40360</v>
      </c>
      <c r="AN11" s="476">
        <f>Artesunate_injection!AN3</f>
        <v>42186</v>
      </c>
      <c r="AO11" s="471">
        <f>Artesunate_injection!AO3</f>
        <v>44378</v>
      </c>
      <c r="AP11" s="263">
        <f>Artesunate_injection!AP3</f>
        <v>0</v>
      </c>
      <c r="AQ11" s="270" t="str">
        <f>Artesunate_injection!AQ3</f>
        <v>artsunate + sodium bicarbonate + sodium chloride (30mg and 120mg formulation)</v>
      </c>
      <c r="AR11" s="270" t="str">
        <f>Artesunate_injection!AR3</f>
        <v>artesunate powder for injection</v>
      </c>
      <c r="AS11" s="270" t="str">
        <f>Artesunate_injection!AS3</f>
        <v xml:space="preserve">Artesunate powder for injection (intravenous or intramuscular) for treatment of severe malaria </v>
      </c>
      <c r="AT11" s="270" t="s">
        <v>139</v>
      </c>
      <c r="AU11" s="271" t="str">
        <f>Artesunate_injection!AT3</f>
        <v>Drug</v>
      </c>
      <c r="AV11" s="272" t="str">
        <f>Artesunate_injection!AU3</f>
        <v>Infectious disease</v>
      </c>
      <c r="AW11" s="270" t="str">
        <f>Artesunate_injection!AV3</f>
        <v>Malaria</v>
      </c>
      <c r="AX11" s="270" t="str">
        <f>Artesunate_injection!AW3</f>
        <v>Guilin Pharmaceutical Co Ltd; MMV</v>
      </c>
      <c r="AY11" s="468" t="str">
        <f>Artesunate_injection!AX3</f>
        <v xml:space="preserve">Collaboration between public and private </v>
      </c>
      <c r="AZ11" s="468" t="s">
        <v>138</v>
      </c>
      <c r="BA11" s="468" t="s">
        <v>4</v>
      </c>
      <c r="BB11" s="270" t="str">
        <f>Artesunate_injection!AY3</f>
        <v xml:space="preserve">For use in adults and children with sevree malaria (including infants, pregnant women in all trimesters and lactating women) </v>
      </c>
    </row>
    <row r="12" spans="1:54" s="56" customFormat="1" ht="71.5" customHeight="1">
      <c r="A12" s="254" t="str">
        <f>Artesunate_RAS!A3</f>
        <v>Artesunate RAS, 100mg</v>
      </c>
      <c r="B12" s="264">
        <f>Artesunate_RAS!B3</f>
        <v>0</v>
      </c>
      <c r="C12" s="265" t="str">
        <f>Artesunate_RAS!C3</f>
        <v xml:space="preserve">Senegal </v>
      </c>
      <c r="D12" s="265">
        <f>Artesunate_RAS!D3</f>
        <v>0</v>
      </c>
      <c r="E12" s="352">
        <f>Artesunate_RAS!E3</f>
        <v>0</v>
      </c>
      <c r="F12" s="352">
        <f>Artesunate_RAS!F3</f>
        <v>0</v>
      </c>
      <c r="G12" s="353">
        <f>Artesunate_RAS!G3</f>
        <v>0</v>
      </c>
      <c r="H12" s="354">
        <f>Artesunate_RAS!H3</f>
        <v>42801</v>
      </c>
      <c r="I12" s="266">
        <f>Artesunate_RAS!I3</f>
        <v>0</v>
      </c>
      <c r="J12" s="265">
        <f>Artesunate_RAS!J3</f>
        <v>0</v>
      </c>
      <c r="K12" s="265">
        <f>Artesunate_RAS!K3</f>
        <v>0</v>
      </c>
      <c r="L12" s="352">
        <f>Artesunate_RAS!L3</f>
        <v>0</v>
      </c>
      <c r="M12" s="352">
        <f>Artesunate_RAS!M3</f>
        <v>0</v>
      </c>
      <c r="N12" s="353">
        <f>Artesunate_RAS!N3</f>
        <v>0</v>
      </c>
      <c r="O12" s="354">
        <f>Artesunate_RAS!O3</f>
        <v>0</v>
      </c>
      <c r="P12" s="470">
        <f>Artesunate_RAS!P3</f>
        <v>42917</v>
      </c>
      <c r="Q12" s="268" t="str">
        <f>Artesunate_RAS!Q3</f>
        <v>Senegal</v>
      </c>
      <c r="R12" s="475">
        <f>Artesunate_RAS!R3</f>
        <v>42917</v>
      </c>
      <c r="S12" s="357">
        <f>Artesunate_RAS!S3</f>
        <v>0</v>
      </c>
      <c r="T12" s="659">
        <v>39249</v>
      </c>
      <c r="U12" s="226" t="str">
        <f>Artesunate_RAS!U3</f>
        <v>Full pathway (all product streams)</v>
      </c>
      <c r="V12" s="476">
        <f>Artesunate_RAS!V3</f>
        <v>42552</v>
      </c>
      <c r="W12" s="358">
        <f>Artesunate_RAS!W3</f>
        <v>43118</v>
      </c>
      <c r="X12" s="352">
        <f>Artesunate_RAS!X3</f>
        <v>0</v>
      </c>
      <c r="Y12" s="352">
        <f>Artesunate_RAS!Y3</f>
        <v>0</v>
      </c>
      <c r="Z12" s="353">
        <f>Artesunate_RAS!Z3</f>
        <v>0</v>
      </c>
      <c r="AA12" s="354">
        <f>Artesunate_RAS!AA3</f>
        <v>43153</v>
      </c>
      <c r="AB12" s="267" t="str">
        <f>Artesunate_RAS!AB3</f>
        <v>Yes</v>
      </c>
      <c r="AC12" s="226" t="str">
        <f>Artesunate_RAS!AC3</f>
        <v>WHO-prequalified FPPs (medicines)</v>
      </c>
      <c r="AD12" s="226" t="str">
        <f>Artesunate_RAS!AD3</f>
        <v>Mozambique, Zambia, Nigeria, Ghana</v>
      </c>
      <c r="AE12" s="266">
        <f>Artesunate_RAS!AE3</f>
        <v>0</v>
      </c>
      <c r="AF12" s="265" t="str">
        <f>Artesunate_RAS!AF3</f>
        <v>Mozambique</v>
      </c>
      <c r="AG12" s="265">
        <f>Artesunate_RAS!AG3</f>
        <v>0</v>
      </c>
      <c r="AH12" s="352">
        <f>Artesunate_RAS!AH3</f>
        <v>0</v>
      </c>
      <c r="AI12" s="352">
        <f>Artesunate_RAS!AI3</f>
        <v>0</v>
      </c>
      <c r="AJ12" s="354">
        <f>Artesunate_RAS!AJ3</f>
        <v>43311</v>
      </c>
      <c r="AK12" s="359">
        <f>Artesunate_RAS!AK3</f>
        <v>0</v>
      </c>
      <c r="AL12" s="467">
        <f>Artesunate_RAS!AL3</f>
        <v>0</v>
      </c>
      <c r="AM12" s="470">
        <f>Artesunate_RAS!AM3</f>
        <v>38534</v>
      </c>
      <c r="AN12" s="476">
        <f>Artesunate_RAS!AN3</f>
        <v>42186</v>
      </c>
      <c r="AO12" s="471">
        <f>Artesunate_RAS!AO3</f>
        <v>44378</v>
      </c>
      <c r="AP12" s="263">
        <f>Artesunate_RAS!AP3</f>
        <v>0</v>
      </c>
      <c r="AQ12" s="270" t="str">
        <f>Artesunate_RAS!AQ3</f>
        <v xml:space="preserve">artesunate (in 100mg) </v>
      </c>
      <c r="AR12" s="270" t="str">
        <f>Artesunate_RAS!AR3</f>
        <v>artesunate</v>
      </c>
      <c r="AS12" s="270" t="str">
        <f>Artesunate_RAS!AS3</f>
        <v>Rectal artesunate suppository treatment for children less than six years with severe malaria (10mg/kg body weight)</v>
      </c>
      <c r="AT12" s="270" t="s">
        <v>139</v>
      </c>
      <c r="AU12" s="271" t="str">
        <f>Artesunate_RAS!AT3</f>
        <v>Drug</v>
      </c>
      <c r="AV12" s="272" t="str">
        <f>Artesunate_RAS!AU3</f>
        <v>Infectious disease</v>
      </c>
      <c r="AW12" s="270" t="str">
        <f>Artesunate_RAS!AV3</f>
        <v>Malaria</v>
      </c>
      <c r="AX12" s="270" t="str">
        <f>Artesunate_RAS!AW3</f>
        <v>Cipla Limited, Pune India &amp; MMV</v>
      </c>
      <c r="AY12" s="468" t="str">
        <f>Artesunate_RAS!AX3</f>
        <v xml:space="preserve">Collaboration between public and private </v>
      </c>
      <c r="AZ12" s="468" t="s">
        <v>138</v>
      </c>
      <c r="BA12" s="468" t="s">
        <v>4</v>
      </c>
      <c r="BB12" s="270" t="str">
        <f>Artesunate_RAS!AY3</f>
        <v xml:space="preserve">Children </v>
      </c>
    </row>
    <row r="13" spans="1:54" s="56" customFormat="1" ht="71.5" customHeight="1">
      <c r="A13" s="254" t="str">
        <f>'Child-friendly TB'!A3</f>
        <v xml:space="preserve">Child-friendly TB Medicines (TB Alliance): 3-drug FDC rifampicin + isoniazid + pyrazinamide </v>
      </c>
      <c r="B13" s="264">
        <f>'Child-friendly TB'!B3</f>
        <v>0</v>
      </c>
      <c r="C13" s="265">
        <f>'Child-friendly TB'!C3</f>
        <v>0</v>
      </c>
      <c r="D13" s="265">
        <f>'Child-friendly TB'!D3</f>
        <v>0</v>
      </c>
      <c r="E13" s="352">
        <f>'Child-friendly TB'!E3</f>
        <v>0</v>
      </c>
      <c r="F13" s="352">
        <f>'Child-friendly TB'!F3</f>
        <v>0</v>
      </c>
      <c r="G13" s="353">
        <f>'Child-friendly TB'!G3</f>
        <v>0</v>
      </c>
      <c r="H13" s="354">
        <f>'Child-friendly TB'!H3</f>
        <v>0</v>
      </c>
      <c r="I13" s="266">
        <f>'Child-friendly TB'!I3</f>
        <v>0</v>
      </c>
      <c r="J13" s="265">
        <f>'Child-friendly TB'!J3</f>
        <v>0</v>
      </c>
      <c r="K13" s="265">
        <f>'Child-friendly TB'!K3</f>
        <v>0</v>
      </c>
      <c r="L13" s="352">
        <f>'Child-friendly TB'!L3</f>
        <v>0</v>
      </c>
      <c r="M13" s="352">
        <f>'Child-friendly TB'!M3</f>
        <v>0</v>
      </c>
      <c r="N13" s="353">
        <f>'Child-friendly TB'!N3</f>
        <v>0</v>
      </c>
      <c r="O13" s="354">
        <f>'Child-friendly TB'!O3</f>
        <v>0</v>
      </c>
      <c r="P13" s="355">
        <f>'Child-friendly TB'!P3</f>
        <v>42644</v>
      </c>
      <c r="Q13" s="268" t="str">
        <f>'Child-friendly TB'!Q3</f>
        <v>Kenya</v>
      </c>
      <c r="R13" s="475">
        <f>'Child-friendly TB'!R3</f>
        <v>42917</v>
      </c>
      <c r="S13" s="484">
        <f>'Child-friendly TB'!S3</f>
        <v>41714</v>
      </c>
      <c r="T13" s="660">
        <v>41076</v>
      </c>
      <c r="U13" s="226" t="str">
        <f>'Child-friendly TB'!U3</f>
        <v>Full pathway (all product streams)</v>
      </c>
      <c r="V13" s="352">
        <f>'Child-friendly TB'!V3</f>
        <v>42047</v>
      </c>
      <c r="W13" s="358">
        <f>'Child-friendly TB'!W3</f>
        <v>0</v>
      </c>
      <c r="X13" s="352">
        <f>'Child-friendly TB'!X3</f>
        <v>42930</v>
      </c>
      <c r="Y13" s="352">
        <f>'Child-friendly TB'!Y3</f>
        <v>0</v>
      </c>
      <c r="Z13" s="353">
        <f>'Child-friendly TB'!Z3</f>
        <v>0</v>
      </c>
      <c r="AA13" s="354">
        <f>'Child-friendly TB'!AA3</f>
        <v>43081</v>
      </c>
      <c r="AB13" s="267" t="str">
        <f>'Child-friendly TB'!AB3</f>
        <v>Yes</v>
      </c>
      <c r="AC13" s="226" t="str">
        <f>'Child-friendly TB'!AC3</f>
        <v>WHO-prequalified FPPs (medicines)</v>
      </c>
      <c r="AD13" s="226" t="str">
        <f>'Child-friendly TB'!AD3</f>
        <v>Botswana, Malawi, Zambia, Kyrgzystan</v>
      </c>
      <c r="AE13" s="266" t="str">
        <f>'Child-friendly TB'!AE3</f>
        <v xml:space="preserve">Botswana Medicines Regulatory Authority </v>
      </c>
      <c r="AF13" s="265" t="str">
        <f>'Child-friendly TB'!AF3</f>
        <v>Botswana</v>
      </c>
      <c r="AG13" s="265" t="str">
        <f>'Child-friendly TB'!AG3</f>
        <v xml:space="preserve">Collaborative Procedure </v>
      </c>
      <c r="AH13" s="352">
        <f>'Child-friendly TB'!AH3</f>
        <v>0</v>
      </c>
      <c r="AI13" s="352">
        <f>'Child-friendly TB'!AI3</f>
        <v>0</v>
      </c>
      <c r="AJ13" s="354">
        <f>'Child-friendly TB'!AJ3</f>
        <v>43130</v>
      </c>
      <c r="AK13" s="359">
        <f>'Child-friendly TB'!AK3</f>
        <v>0</v>
      </c>
      <c r="AL13" s="467">
        <f>'Child-friendly TB'!AL3</f>
        <v>0</v>
      </c>
      <c r="AM13" s="470">
        <f>'Child-friendly TB'!AM3</f>
        <v>38899</v>
      </c>
      <c r="AN13" s="483" t="str">
        <f>'Child-friendly TB'!AN3</f>
        <v>2009, 2010, 2014, 2017</v>
      </c>
      <c r="AO13" s="354">
        <f>'Child-friendly TB'!AO3</f>
        <v>44434</v>
      </c>
      <c r="AP13" s="263">
        <f>'Child-friendly TB'!AP3</f>
        <v>0</v>
      </c>
      <c r="AQ13" s="270" t="str">
        <f>'Child-friendly TB'!AQ3</f>
        <v xml:space="preserve">rifampicin + isoniazid + pyrazinamide </v>
      </c>
      <c r="AR13" s="270" t="str">
        <f>'Child-friendly TB'!AR3</f>
        <v>rifampicin + isoniazid + pyrazinamide 75mg/50mg/150mg</v>
      </c>
      <c r="AS13" s="270" t="str">
        <f>'Child-friendly TB'!AS3</f>
        <v xml:space="preserve">Dispersible tablet for treatment of tuberculosis in children caused by drug-susceptible Mycobacterium tuberculosis; for children 25kg and below </v>
      </c>
      <c r="AT13" s="270" t="s">
        <v>139</v>
      </c>
      <c r="AU13" s="271" t="str">
        <f>'Child-friendly TB'!AT3</f>
        <v>Drug</v>
      </c>
      <c r="AV13" s="272" t="str">
        <f>'Child-friendly TB'!AU3</f>
        <v xml:space="preserve">Infectious Disease </v>
      </c>
      <c r="AW13" s="270" t="str">
        <f>'Child-friendly TB'!AV3</f>
        <v xml:space="preserve">Tuberculosis </v>
      </c>
      <c r="AX13" s="270" t="str">
        <f>'Child-friendly TB'!AW3</f>
        <v xml:space="preserve">Macleods Pharmaceuticals Ltd </v>
      </c>
      <c r="AY13" s="468" t="str">
        <f>'Child-friendly TB'!AX3</f>
        <v xml:space="preserve">Private Company </v>
      </c>
      <c r="AZ13" s="468" t="s">
        <v>137</v>
      </c>
      <c r="BA13" s="468"/>
      <c r="BB13" s="270" t="str">
        <f>'Child-friendly TB'!AY3</f>
        <v xml:space="preserve">Children less than 25kg </v>
      </c>
    </row>
    <row r="14" spans="1:54" s="56" customFormat="1" ht="71.5" customHeight="1">
      <c r="A14" s="254" t="str">
        <f>Coartem!A3</f>
        <v xml:space="preserve">Coartem 20/120mg </v>
      </c>
      <c r="B14" s="264" t="str">
        <f>Coartem!B3</f>
        <v>South African Health Products Regulatory Authority (SAHPRA)</v>
      </c>
      <c r="C14" s="265" t="str">
        <f>Coartem!C3</f>
        <v>South Africa</v>
      </c>
      <c r="D14" s="265">
        <f>Coartem!D3</f>
        <v>0</v>
      </c>
      <c r="E14" s="352">
        <f>Coartem!E3</f>
        <v>0</v>
      </c>
      <c r="F14" s="352">
        <f>Coartem!F3</f>
        <v>0</v>
      </c>
      <c r="G14" s="353">
        <f>Coartem!G3</f>
        <v>0</v>
      </c>
      <c r="H14" s="354">
        <f>Coartem!H3</f>
        <v>36741</v>
      </c>
      <c r="I14" s="266" t="str">
        <f>Coartem!I3</f>
        <v>Swissmedic</v>
      </c>
      <c r="J14" s="265" t="str">
        <f>Coartem!J3</f>
        <v>Switzerland</v>
      </c>
      <c r="K14" s="265">
        <f>Coartem!K3</f>
        <v>0</v>
      </c>
      <c r="L14" s="352">
        <f>Coartem!L3</f>
        <v>0</v>
      </c>
      <c r="M14" s="352">
        <f>Coartem!M3</f>
        <v>0</v>
      </c>
      <c r="N14" s="353">
        <f>Coartem!N3</f>
        <v>0</v>
      </c>
      <c r="O14" s="471">
        <f>Coartem!O3</f>
        <v>36342</v>
      </c>
      <c r="P14" s="355">
        <f>Coartem!P3</f>
        <v>0</v>
      </c>
      <c r="Q14" s="268">
        <f>Coartem!Q3</f>
        <v>0</v>
      </c>
      <c r="R14" s="475">
        <f>Coartem!R3</f>
        <v>37438</v>
      </c>
      <c r="S14" s="357">
        <f>Coartem!S3</f>
        <v>0</v>
      </c>
      <c r="T14" s="658"/>
      <c r="U14" s="226" t="str">
        <f>Coartem!U3</f>
        <v>Abbreviated assessment of SRA-approved product (medicines)</v>
      </c>
      <c r="V14" s="476">
        <f>Coartem!V3</f>
        <v>37803</v>
      </c>
      <c r="W14" s="358">
        <f>Coartem!W3</f>
        <v>0</v>
      </c>
      <c r="X14" s="352">
        <f>Coartem!X3</f>
        <v>0</v>
      </c>
      <c r="Y14" s="352">
        <f>Coartem!Y3</f>
        <v>0</v>
      </c>
      <c r="Z14" s="353">
        <f>Coartem!Z3</f>
        <v>0</v>
      </c>
      <c r="AA14" s="354">
        <f>Coartem!AA3</f>
        <v>38103</v>
      </c>
      <c r="AB14" s="267">
        <f>Coartem!AB3</f>
        <v>0</v>
      </c>
      <c r="AC14" s="226">
        <f>Coartem!AC3</f>
        <v>0</v>
      </c>
      <c r="AD14" s="269">
        <f>Coartem!AD3</f>
        <v>0</v>
      </c>
      <c r="AE14" s="266">
        <f>Coartem!AE3</f>
        <v>0</v>
      </c>
      <c r="AF14" s="265">
        <f>Coartem!AF3</f>
        <v>0</v>
      </c>
      <c r="AG14" s="265">
        <f>Coartem!AG3</f>
        <v>0</v>
      </c>
      <c r="AH14" s="352">
        <f>Coartem!AH3</f>
        <v>0</v>
      </c>
      <c r="AI14" s="352">
        <f>Coartem!AI3</f>
        <v>0</v>
      </c>
      <c r="AJ14" s="354">
        <f>Coartem!AJ3</f>
        <v>0</v>
      </c>
      <c r="AK14" s="359">
        <f>Coartem!AK3</f>
        <v>0</v>
      </c>
      <c r="AL14" s="467">
        <f>Coartem!AL3</f>
        <v>0</v>
      </c>
      <c r="AM14" s="470">
        <f>Coartem!AM3</f>
        <v>38899</v>
      </c>
      <c r="AN14" s="476">
        <f>Coartem!AN3</f>
        <v>42186</v>
      </c>
      <c r="AO14" s="471">
        <f>Coartem!AO3</f>
        <v>44378</v>
      </c>
      <c r="AP14" s="263">
        <f>Coartem!AP3</f>
        <v>0</v>
      </c>
      <c r="AQ14" s="270" t="str">
        <f>Coartem!AQ3</f>
        <v xml:space="preserve">Artemether and Lumefantrine </v>
      </c>
      <c r="AR14" s="270" t="str">
        <f>Coartem!AR3</f>
        <v xml:space="preserve">Riamet, Coartem </v>
      </c>
      <c r="AS14" s="270" t="str">
        <f>Coartem!AS3</f>
        <v>Fixed dose ACT (artemisinin-based combination therapy) for treatment of falciparum malaria</v>
      </c>
      <c r="AT14" s="270" t="s">
        <v>139</v>
      </c>
      <c r="AU14" s="271" t="str">
        <f>Coartem!AT3</f>
        <v>Drug</v>
      </c>
      <c r="AV14" s="272" t="str">
        <f>Coartem!AU3</f>
        <v>Infectious disease</v>
      </c>
      <c r="AW14" s="270" t="str">
        <f>Coartem!AV3</f>
        <v>Malaria</v>
      </c>
      <c r="AX14" s="270" t="str">
        <f>Coartem!AW3</f>
        <v xml:space="preserve">Novartis Pharma Schweiz Inc. </v>
      </c>
      <c r="AY14" s="468" t="str">
        <f>Coartem!AX3</f>
        <v xml:space="preserve">Private company </v>
      </c>
      <c r="AZ14" s="468" t="s">
        <v>137</v>
      </c>
      <c r="BA14" s="468" t="s">
        <v>6</v>
      </c>
      <c r="BB14" s="270" t="str">
        <f>Coartem!AY3</f>
        <v xml:space="preserve">Anyone; not recommended in first trimester of pregnancy or in children below 5kg </v>
      </c>
    </row>
    <row r="15" spans="1:54" s="56" customFormat="1" ht="71.5" customHeight="1">
      <c r="A15" s="254" t="str">
        <f>Coartem_dispersible!A3</f>
        <v xml:space="preserve">Coartem Dispersible </v>
      </c>
      <c r="B15" s="264" t="str">
        <f>Coartem_dispersible!B3</f>
        <v>Swissmedic</v>
      </c>
      <c r="C15" s="265" t="str">
        <f>Coartem_dispersible!C3</f>
        <v xml:space="preserve">Switzerland </v>
      </c>
      <c r="D15" s="265">
        <f>Coartem_dispersible!D3</f>
        <v>0</v>
      </c>
      <c r="E15" s="352">
        <f>Coartem_dispersible!E3</f>
        <v>39429</v>
      </c>
      <c r="F15" s="352">
        <f>Coartem_dispersible!F3</f>
        <v>0</v>
      </c>
      <c r="G15" s="353">
        <f>Coartem_dispersible!G3</f>
        <v>0</v>
      </c>
      <c r="H15" s="354">
        <f>Coartem_dispersible!H3</f>
        <v>39798</v>
      </c>
      <c r="I15" s="266" t="str">
        <f>Coartem_dispersible!I3</f>
        <v>Swissmedic</v>
      </c>
      <c r="J15" s="265" t="str">
        <f>Coartem_dispersible!J3</f>
        <v xml:space="preserve">Switzerland </v>
      </c>
      <c r="K15" s="265">
        <f>Coartem_dispersible!K3</f>
        <v>0</v>
      </c>
      <c r="L15" s="352">
        <f>Coartem_dispersible!L3</f>
        <v>39429</v>
      </c>
      <c r="M15" s="352">
        <f>Coartem_dispersible!M3</f>
        <v>0</v>
      </c>
      <c r="N15" s="353">
        <f>Coartem_dispersible!N3</f>
        <v>0</v>
      </c>
      <c r="O15" s="472">
        <f>Coartem_dispersible!O3</f>
        <v>39798</v>
      </c>
      <c r="P15" s="355">
        <f>Coartem_dispersible!P3</f>
        <v>39860</v>
      </c>
      <c r="Q15" s="510" t="str">
        <f>Coartem_dispersible!Q3</f>
        <v>Multiple concurrently (see notes)</v>
      </c>
      <c r="R15" s="475">
        <f>Coartem_dispersible!R3</f>
        <v>39995</v>
      </c>
      <c r="S15" s="357">
        <f>Coartem_dispersible!S3</f>
        <v>39734</v>
      </c>
      <c r="T15" s="661">
        <v>39630</v>
      </c>
      <c r="U15" s="226" t="str">
        <f>Coartem_dispersible!U3</f>
        <v>Abbreviated assessment of SRA-approved product (medicines)</v>
      </c>
      <c r="V15" s="492">
        <f>Coartem_dispersible!V3</f>
        <v>39734</v>
      </c>
      <c r="W15" s="511">
        <f>Coartem_dispersible!W3</f>
        <v>39645</v>
      </c>
      <c r="X15" s="352">
        <f>Coartem_dispersible!X3</f>
        <v>0</v>
      </c>
      <c r="Y15" s="352">
        <f>Coartem_dispersible!Y3</f>
        <v>0</v>
      </c>
      <c r="Z15" s="353">
        <f>Coartem_dispersible!Z3</f>
        <v>0</v>
      </c>
      <c r="AA15" s="354">
        <f>Coartem_dispersible!AA3</f>
        <v>39871</v>
      </c>
      <c r="AB15" s="267">
        <f>Coartem_dispersible!AB3</f>
        <v>0</v>
      </c>
      <c r="AC15" s="226">
        <f>Coartem_dispersible!AC3</f>
        <v>0</v>
      </c>
      <c r="AD15" s="269">
        <f>Coartem_dispersible!AD3</f>
        <v>0</v>
      </c>
      <c r="AE15" s="266">
        <f>Coartem_dispersible!AE3</f>
        <v>0</v>
      </c>
      <c r="AF15" s="265">
        <f>Coartem_dispersible!AF3</f>
        <v>0</v>
      </c>
      <c r="AG15" s="265">
        <f>Coartem_dispersible!AG3</f>
        <v>0</v>
      </c>
      <c r="AH15" s="352">
        <f>Coartem_dispersible!AH3</f>
        <v>0</v>
      </c>
      <c r="AI15" s="352">
        <f>Coartem_dispersible!AI3</f>
        <v>0</v>
      </c>
      <c r="AJ15" s="354">
        <f>Coartem_dispersible!AJ3</f>
        <v>0</v>
      </c>
      <c r="AK15" s="359">
        <f>Coartem_dispersible!AK3</f>
        <v>0</v>
      </c>
      <c r="AL15" s="467">
        <f>Coartem_dispersible!AL3</f>
        <v>0</v>
      </c>
      <c r="AM15" s="470">
        <f>Coartem_dispersible!AM3</f>
        <v>40360</v>
      </c>
      <c r="AN15" s="476">
        <f>Coartem_dispersible!AN3</f>
        <v>0</v>
      </c>
      <c r="AO15" s="471">
        <f>Coartem_dispersible!AO3</f>
        <v>44378</v>
      </c>
      <c r="AP15" s="263">
        <f>Coartem_dispersible!AP3</f>
        <v>0</v>
      </c>
      <c r="AQ15" s="270" t="str">
        <f>Coartem_dispersible!AQ3</f>
        <v xml:space="preserve">Artemether/Lumefantrine 20mg/120mg Dispersible Tablets </v>
      </c>
      <c r="AR15" s="270" t="str">
        <f>Coartem_dispersible!AR3</f>
        <v xml:space="preserve">Riamet dispersible tablets, Coartem dispersible tablets (public sector) </v>
      </c>
      <c r="AS15" s="270" t="str">
        <f>Coartem_dispersible!AS3</f>
        <v xml:space="preserve">Child-friendly ACT, fixed-dose artemisinin-based dispersible combination therapy (ACT) tablet tailored for children </v>
      </c>
      <c r="AT15" s="270" t="s">
        <v>139</v>
      </c>
      <c r="AU15" s="271" t="str">
        <f>Coartem_dispersible!AT3</f>
        <v>Drug</v>
      </c>
      <c r="AV15" s="272" t="str">
        <f>Coartem_dispersible!AU3</f>
        <v xml:space="preserve">Infectious disease </v>
      </c>
      <c r="AW15" s="270" t="str">
        <f>Coartem_dispersible!AV3</f>
        <v xml:space="preserve">Malaria </v>
      </c>
      <c r="AX15" s="270" t="str">
        <f>Coartem_dispersible!AW3</f>
        <v>Novartis and MMV</v>
      </c>
      <c r="AY15" s="468" t="str">
        <f>Coartem_dispersible!AX3</f>
        <v xml:space="preserve">Collaboration between public and private </v>
      </c>
      <c r="AZ15" s="468" t="s">
        <v>137</v>
      </c>
      <c r="BA15" s="468" t="s">
        <v>6</v>
      </c>
      <c r="BB15" s="270" t="str">
        <f>Coartem_dispersible!AY3</f>
        <v xml:space="preserve">Children &gt;5kg and &lt;35kg with uncomplicated P. falciparum infection </v>
      </c>
    </row>
    <row r="16" spans="1:54" s="509" customFormat="1" ht="71.5" customHeight="1">
      <c r="A16" s="489" t="str">
        <f>Dapivirine!A3</f>
        <v xml:space="preserve">Dapivirine Microbicide Ring (IPM) (aka via EMA Dapivirine Vaginal Ring 25 mg) </v>
      </c>
      <c r="B16" s="490">
        <f>Dapivirine!B3</f>
        <v>0</v>
      </c>
      <c r="C16" s="491">
        <f>Dapivirine!C3</f>
        <v>0</v>
      </c>
      <c r="D16" s="491">
        <f>Dapivirine!D3</f>
        <v>0</v>
      </c>
      <c r="E16" s="492">
        <f>Dapivirine!E3</f>
        <v>0</v>
      </c>
      <c r="F16" s="492">
        <f>Dapivirine!F3</f>
        <v>0</v>
      </c>
      <c r="G16" s="493">
        <f>Dapivirine!G3</f>
        <v>0</v>
      </c>
      <c r="H16" s="494">
        <f>Dapivirine!H3</f>
        <v>0</v>
      </c>
      <c r="I16" s="495" t="str">
        <f>Dapivirine!I3</f>
        <v>EMA</v>
      </c>
      <c r="J16" s="491">
        <f>Dapivirine!J3</f>
        <v>0</v>
      </c>
      <c r="K16" s="491" t="str">
        <f>Dapivirine!K3</f>
        <v>Article 58</v>
      </c>
      <c r="L16" s="492">
        <f>Dapivirine!L3</f>
        <v>42929</v>
      </c>
      <c r="M16" s="492">
        <f>Dapivirine!M3</f>
        <v>42908</v>
      </c>
      <c r="N16" s="493">
        <f>Dapivirine!N3</f>
        <v>0</v>
      </c>
      <c r="O16" s="494">
        <f>Dapivirine!O3</f>
        <v>44035</v>
      </c>
      <c r="P16" s="474">
        <f>Dapivirine!P3</f>
        <v>44393</v>
      </c>
      <c r="Q16" s="497" t="str">
        <f>Dapivirine!Q3</f>
        <v>Zimbabwe</v>
      </c>
      <c r="R16" s="498">
        <f>Dapivirine!R3</f>
        <v>0</v>
      </c>
      <c r="S16" s="499">
        <f>Dapivirine!S3</f>
        <v>42488</v>
      </c>
      <c r="T16" s="662">
        <v>44152</v>
      </c>
      <c r="U16" s="500" t="str">
        <f>Dapivirine!U3</f>
        <v>Abbreviated assessment of SRA-approved product (medicines)</v>
      </c>
      <c r="V16" s="492">
        <f>Dapivirine!V3</f>
        <v>0</v>
      </c>
      <c r="W16" s="501">
        <f>Dapivirine!W3</f>
        <v>0</v>
      </c>
      <c r="X16" s="492">
        <f>Dapivirine!X3</f>
        <v>0</v>
      </c>
      <c r="Y16" s="492">
        <f>Dapivirine!Y3</f>
        <v>0</v>
      </c>
      <c r="Z16" s="493">
        <f>Dapivirine!Z3</f>
        <v>0</v>
      </c>
      <c r="AA16" s="494">
        <f>Dapivirine!AA3</f>
        <v>44165</v>
      </c>
      <c r="AB16" s="502">
        <f>Dapivirine!AB3</f>
        <v>0</v>
      </c>
      <c r="AC16" s="500">
        <f>Dapivirine!AC3</f>
        <v>0</v>
      </c>
      <c r="AD16" s="502">
        <f>Dapivirine!AD3</f>
        <v>0</v>
      </c>
      <c r="AE16" s="495" t="str">
        <f>Dapivirine!AE3</f>
        <v>Medicines Control Authority of Zimbabwe (MCAZ)</v>
      </c>
      <c r="AF16" s="491" t="str">
        <f>Dapivirine!AF3</f>
        <v xml:space="preserve">Zimbabwe </v>
      </c>
      <c r="AG16" s="491">
        <f>Dapivirine!AG3</f>
        <v>0</v>
      </c>
      <c r="AH16" s="492">
        <f>Dapivirine!AH3</f>
        <v>44260</v>
      </c>
      <c r="AI16" s="492">
        <f>Dapivirine!AI3</f>
        <v>44260</v>
      </c>
      <c r="AJ16" s="494">
        <f>Dapivirine!AJ3</f>
        <v>44383</v>
      </c>
      <c r="AK16" s="503">
        <f>Dapivirine!AK3</f>
        <v>0</v>
      </c>
      <c r="AL16" s="500">
        <f>Dapivirine!AL3</f>
        <v>0</v>
      </c>
      <c r="AM16" s="496">
        <f>Dapivirine!AM3</f>
        <v>44222</v>
      </c>
      <c r="AN16" s="492">
        <f>Dapivirine!AN3</f>
        <v>0</v>
      </c>
      <c r="AO16" s="494">
        <f>Dapivirine!AO3</f>
        <v>0</v>
      </c>
      <c r="AP16" s="504">
        <f>Dapivirine!AP3</f>
        <v>0</v>
      </c>
      <c r="AQ16" s="505" t="str">
        <f>Dapivirine!AQ3</f>
        <v xml:space="preserve">dapivirine </v>
      </c>
      <c r="AR16" s="505" t="str">
        <f>Dapivirine!AR3</f>
        <v>Dapivirine Vaginal Ring, DAP, DPV, DVR, DVR-004, Ring-004, TMC-120, dapivirine IVR, dapivirine intravaginal ring, DPV-VR</v>
      </c>
      <c r="AS16" s="505" t="str">
        <f>Dapivirine!AS3</f>
        <v>Vaginal ring that delivers a controlled release of antiretroviral "dapvirine" for HIV prevention in women currently 18 and older</v>
      </c>
      <c r="AT16" s="505" t="s">
        <v>136</v>
      </c>
      <c r="AU16" s="506" t="str">
        <f>Dapivirine!AT3</f>
        <v>Drug</v>
      </c>
      <c r="AV16" s="507" t="str">
        <f>Dapivirine!AU3</f>
        <v xml:space="preserve">Infectious disease </v>
      </c>
      <c r="AW16" s="505" t="str">
        <f>Dapivirine!AV3</f>
        <v xml:space="preserve">HIV </v>
      </c>
      <c r="AX16" s="505" t="str">
        <f>Dapivirine!AW3</f>
        <v xml:space="preserve">IPM; Johnson &amp; Johnson </v>
      </c>
      <c r="AY16" s="508" t="str">
        <f>Dapivirine!AX3</f>
        <v>Collaboration between public and private</v>
      </c>
      <c r="AZ16" s="468" t="s">
        <v>137</v>
      </c>
      <c r="BA16" s="468" t="s">
        <v>6</v>
      </c>
      <c r="BB16" s="505" t="str">
        <f>Dapivirine!AY3</f>
        <v xml:space="preserve">Women </v>
      </c>
    </row>
    <row r="17" spans="1:54" s="509" customFormat="1" ht="71.5" customHeight="1">
      <c r="A17" s="489" t="str">
        <f>Fexinidazole!A3</f>
        <v>Fexinidazole</v>
      </c>
      <c r="B17" s="490" t="str">
        <f>Fexinidazole!B3</f>
        <v>Congolese Pharmaceutical Regulatory Authority  (Autorité Congolaise de Réglementation Pharmaceutique (ACOREP))</v>
      </c>
      <c r="C17" s="491" t="str">
        <f>Fexinidazole!C3</f>
        <v>DRC</v>
      </c>
      <c r="D17" s="491">
        <f>Fexinidazole!D3</f>
        <v>0</v>
      </c>
      <c r="E17" s="492">
        <f>Fexinidazole!E3</f>
        <v>0</v>
      </c>
      <c r="F17" s="492">
        <f>Fexinidazole!F3</f>
        <v>0</v>
      </c>
      <c r="G17" s="493">
        <f>Fexinidazole!G3</f>
        <v>0</v>
      </c>
      <c r="H17" s="472">
        <f>Fexinidazole!H3</f>
        <v>43450</v>
      </c>
      <c r="I17" s="495" t="str">
        <f>Fexinidazole!I3</f>
        <v>EMA</v>
      </c>
      <c r="J17" s="491">
        <f>Fexinidazole!J3</f>
        <v>0</v>
      </c>
      <c r="K17" s="491" t="str">
        <f>Fexinidazole!K3</f>
        <v>EMA Article 58</v>
      </c>
      <c r="L17" s="492">
        <f>Fexinidazole!L3</f>
        <v>0</v>
      </c>
      <c r="M17" s="492">
        <f>Fexinidazole!M3</f>
        <v>43083</v>
      </c>
      <c r="N17" s="493">
        <f>Fexinidazole!N3</f>
        <v>0</v>
      </c>
      <c r="O17" s="494">
        <f>Fexinidazole!O3</f>
        <v>43419</v>
      </c>
      <c r="P17" s="474">
        <f>Fexinidazole!P3</f>
        <v>43450</v>
      </c>
      <c r="Q17" s="497" t="str">
        <f>Fexinidazole!Q3</f>
        <v>DRC</v>
      </c>
      <c r="R17" s="515">
        <f>Fexinidazole!R3</f>
        <v>43632</v>
      </c>
      <c r="S17" s="514">
        <f>Fexinidazole!S3</f>
        <v>39995</v>
      </c>
      <c r="T17" s="663">
        <v>43518</v>
      </c>
      <c r="U17" s="500" t="str">
        <f>Fexinidazole!U3</f>
        <v>Abbreviated assessment of SRA-approved product (medicines)</v>
      </c>
      <c r="V17" s="492">
        <f>Fexinidazole!V3</f>
        <v>0</v>
      </c>
      <c r="W17" s="501">
        <f>Fexinidazole!W3</f>
        <v>0</v>
      </c>
      <c r="X17" s="492">
        <f>Fexinidazole!X3</f>
        <v>0</v>
      </c>
      <c r="Y17" s="492">
        <f>Fexinidazole!Y3</f>
        <v>0</v>
      </c>
      <c r="Z17" s="493">
        <f>Fexinidazole!Z3</f>
        <v>0</v>
      </c>
      <c r="AA17" s="472">
        <f>Fexinidazole!AA3</f>
        <v>43540</v>
      </c>
      <c r="AB17" s="502">
        <f>Fexinidazole!AB3</f>
        <v>0</v>
      </c>
      <c r="AC17" s="500">
        <f>Fexinidazole!AC3</f>
        <v>0</v>
      </c>
      <c r="AD17" s="502">
        <f>Fexinidazole!AD3</f>
        <v>0</v>
      </c>
      <c r="AE17" s="495" t="str">
        <f>Fexinidazole!AE3</f>
        <v xml:space="preserve">National Drug Authority, Uganda </v>
      </c>
      <c r="AF17" s="491" t="str">
        <f>Fexinidazole!AF3</f>
        <v>Uganda</v>
      </c>
      <c r="AG17" s="491">
        <f>Fexinidazole!AG3</f>
        <v>0</v>
      </c>
      <c r="AH17" s="492">
        <f>Fexinidazole!AH3</f>
        <v>0</v>
      </c>
      <c r="AI17" s="473">
        <f>Fexinidazole!AI3</f>
        <v>43571</v>
      </c>
      <c r="AJ17" s="494">
        <f>Fexinidazole!AJ3</f>
        <v>0</v>
      </c>
      <c r="AK17" s="503">
        <f>Fexinidazole!AK3</f>
        <v>43689</v>
      </c>
      <c r="AL17" s="500" t="str">
        <f>Fexinidazole!AL3</f>
        <v>WHO</v>
      </c>
      <c r="AM17" s="496">
        <f>Fexinidazole!AM3</f>
        <v>0</v>
      </c>
      <c r="AN17" s="492">
        <f>Fexinidazole!AN3</f>
        <v>0</v>
      </c>
      <c r="AO17" s="494">
        <f>Fexinidazole!AO3</f>
        <v>0</v>
      </c>
      <c r="AP17" s="504">
        <f>Fexinidazole!AP3</f>
        <v>0</v>
      </c>
      <c r="AQ17" s="505" t="str">
        <f>Fexinidazole!AQ3</f>
        <v>fexinidazole</v>
      </c>
      <c r="AR17" s="505" t="str">
        <f>Fexinidazole!AR3</f>
        <v xml:space="preserve">Fexinidazole Winthrop </v>
      </c>
      <c r="AS17" s="505" t="str">
        <f>Fexinidazole!AS3</f>
        <v xml:space="preserve">First oral-only treatment for HAT; oral monotherapy for the treatment of both stages of g-HAT at the same dosing regimen </v>
      </c>
      <c r="AT17" s="270" t="s">
        <v>136</v>
      </c>
      <c r="AU17" s="506" t="str">
        <f>Fexinidazole!AT3</f>
        <v>Drug</v>
      </c>
      <c r="AV17" s="507" t="str">
        <f>Fexinidazole!AU3</f>
        <v>Neglected tropical disease</v>
      </c>
      <c r="AW17" s="505" t="str">
        <f>Fexinidazole!AV3</f>
        <v>Human African Trypanosomiasis (HAT or sleeping sickness)</v>
      </c>
      <c r="AX17" s="505" t="str">
        <f>Fexinidazole!AW3</f>
        <v>Sanofi (formerly Aventis) and Drugs for Neglected Diseases initiative (DNDi)</v>
      </c>
      <c r="AY17" s="508" t="str">
        <f>Fexinidazole!AX3</f>
        <v>Collaboration between public and private</v>
      </c>
      <c r="AZ17" s="468" t="s">
        <v>137</v>
      </c>
      <c r="BA17" s="468" t="s">
        <v>6</v>
      </c>
      <c r="BB17" s="505" t="str">
        <f>Fexinidazole!AY3</f>
        <v xml:space="preserve">Patients with g-HAT 6 and above, weighing 20kg and above with exception of patients with a WBC greater than 10/uL in the CSF after lumbar puncture performed due to clinical suspicion of severe stage 2 of disease </v>
      </c>
    </row>
    <row r="18" spans="1:54" s="509" customFormat="1" ht="71.5" customHeight="1">
      <c r="A18" s="489" t="str">
        <f>Pretomanid!A3</f>
        <v>Pretomanid</v>
      </c>
      <c r="B18" s="490" t="str">
        <f>Pretomanid!B3</f>
        <v xml:space="preserve">Drug Controller General of India (DCGI) </v>
      </c>
      <c r="C18" s="491" t="str">
        <f>Pretomanid!C3</f>
        <v>India</v>
      </c>
      <c r="D18" s="491">
        <f>Pretomanid!D3</f>
        <v>0</v>
      </c>
      <c r="E18" s="492">
        <f>Pretomanid!E3</f>
        <v>0</v>
      </c>
      <c r="F18" s="492">
        <f>Pretomanid!F3</f>
        <v>0</v>
      </c>
      <c r="G18" s="493">
        <f>Pretomanid!G3</f>
        <v>44034</v>
      </c>
      <c r="H18" s="494">
        <f>Pretomanid!H3</f>
        <v>0</v>
      </c>
      <c r="I18" s="495" t="str">
        <f>Pretomanid!I3</f>
        <v>USFDA</v>
      </c>
      <c r="J18" s="491" t="str">
        <f>Pretomanid!J3</f>
        <v xml:space="preserve">United States </v>
      </c>
      <c r="K18" s="491" t="str">
        <f>Pretomanid!K3</f>
        <v xml:space="preserve">Priority Review </v>
      </c>
      <c r="L18" s="492">
        <f>Pretomanid!L3</f>
        <v>0</v>
      </c>
      <c r="M18" s="492">
        <f>Pretomanid!M3</f>
        <v>43448</v>
      </c>
      <c r="N18" s="493">
        <f>Pretomanid!N3</f>
        <v>0</v>
      </c>
      <c r="O18" s="494">
        <f>Pretomanid!O3</f>
        <v>43691</v>
      </c>
      <c r="P18" s="496">
        <f>Pretomanid!P3</f>
        <v>0</v>
      </c>
      <c r="Q18" s="497">
        <f>Pretomanid!Q3</f>
        <v>0</v>
      </c>
      <c r="R18" s="498">
        <f>Pretomanid!R3</f>
        <v>0</v>
      </c>
      <c r="S18" s="499">
        <f>Pretomanid!S3</f>
        <v>0</v>
      </c>
      <c r="T18" s="663">
        <v>44021</v>
      </c>
      <c r="U18" s="500" t="str">
        <f>Pretomanid!U3</f>
        <v>Abbreviated assessment of SRA-approved product (medicines)</v>
      </c>
      <c r="V18" s="492">
        <f>Pretomanid!V3</f>
        <v>0</v>
      </c>
      <c r="W18" s="501">
        <f>Pretomanid!W3</f>
        <v>0</v>
      </c>
      <c r="X18" s="492">
        <f>Pretomanid!X3</f>
        <v>0</v>
      </c>
      <c r="Y18" s="492">
        <f>Pretomanid!Y3</f>
        <v>0</v>
      </c>
      <c r="Z18" s="493">
        <f>Pretomanid!Z3</f>
        <v>0</v>
      </c>
      <c r="AA18" s="494">
        <f>Pretomanid!AA3</f>
        <v>44160</v>
      </c>
      <c r="AB18" s="502">
        <f>Pretomanid!AB3</f>
        <v>0</v>
      </c>
      <c r="AC18" s="500">
        <f>Pretomanid!AC3</f>
        <v>0</v>
      </c>
      <c r="AD18" s="502">
        <f>Pretomanid!AD3</f>
        <v>0</v>
      </c>
      <c r="AE18" s="495">
        <f>Pretomanid!AE3</f>
        <v>0</v>
      </c>
      <c r="AF18" s="491">
        <f>Pretomanid!AF3</f>
        <v>0</v>
      </c>
      <c r="AG18" s="491">
        <f>Pretomanid!AG3</f>
        <v>0</v>
      </c>
      <c r="AH18" s="492">
        <f>Pretomanid!AH3</f>
        <v>0</v>
      </c>
      <c r="AI18" s="492">
        <f>Pretomanid!AI3</f>
        <v>0</v>
      </c>
      <c r="AJ18" s="494">
        <f>Pretomanid!AJ3</f>
        <v>0</v>
      </c>
      <c r="AK18" s="503">
        <f>Pretomanid!AK3</f>
        <v>43810</v>
      </c>
      <c r="AL18" s="500" t="str">
        <f>Pretomanid!AL3</f>
        <v>WHO</v>
      </c>
      <c r="AM18" s="496">
        <f>Pretomanid!AM3</f>
        <v>43997</v>
      </c>
      <c r="AN18" s="492">
        <f>Pretomanid!AN3</f>
        <v>0</v>
      </c>
      <c r="AO18" s="494">
        <f>Pretomanid!AO3</f>
        <v>0</v>
      </c>
      <c r="AP18" s="504">
        <f>Pretomanid!AP3</f>
        <v>0</v>
      </c>
      <c r="AQ18" s="505" t="str">
        <f>Pretomanid!AQ3</f>
        <v>Pretomanid tablets 200mg</v>
      </c>
      <c r="AR18" s="505" t="str">
        <f>Pretomanid!AR3</f>
        <v>Pretomanid</v>
      </c>
      <c r="AS18" s="505" t="str">
        <f>Pretomanid!AS3</f>
        <v>For use under operational research conditions in mult-drug resistant tuberculosos patients with TB that is resistant to fluoroquinolones, who have either had no previous exposure to bedaquiline and linezolid or have been exposed for no more than two weeks</v>
      </c>
      <c r="AT18" s="270" t="s">
        <v>136</v>
      </c>
      <c r="AU18" s="506" t="str">
        <f>Pretomanid!AT3</f>
        <v>Drug</v>
      </c>
      <c r="AV18" s="507" t="str">
        <f>Pretomanid!AU3</f>
        <v>Infectious disease</v>
      </c>
      <c r="AW18" s="505" t="str">
        <f>Pretomanid!AV3</f>
        <v>Tuberculosis</v>
      </c>
      <c r="AX18" s="505" t="str">
        <f>Pretomanid!AW3</f>
        <v xml:space="preserve">Mylan Laboratories Limited </v>
      </c>
      <c r="AY18" s="508" t="str">
        <f>Pretomanid!AX3</f>
        <v>Collaboration between public and private</v>
      </c>
      <c r="AZ18" s="468" t="s">
        <v>137</v>
      </c>
      <c r="BA18" s="468" t="s">
        <v>6</v>
      </c>
      <c r="BB18" s="505" t="str">
        <f>Pretomanid!AY3</f>
        <v>For use under operational research conditions in mult-drug resistant tuberculosos patients with TB that is resistant to fluoroquinolones, who have either had no previous exposure to bedaquiline and linezolid or have been exposed for no more than two weeks</v>
      </c>
    </row>
    <row r="19" spans="1:54" s="509" customFormat="1" ht="71.5" customHeight="1">
      <c r="A19" s="489" t="str">
        <f>Pyramax!A3</f>
        <v>Pyramax</v>
      </c>
      <c r="B19" s="490">
        <f>Pyramax!B3</f>
        <v>0</v>
      </c>
      <c r="C19" s="491">
        <f>Pyramax!C3</f>
        <v>0</v>
      </c>
      <c r="D19" s="491">
        <f>Pyramax!D3</f>
        <v>0</v>
      </c>
      <c r="E19" s="492">
        <f>Pyramax!E3</f>
        <v>0</v>
      </c>
      <c r="F19" s="492">
        <f>Pyramax!F3</f>
        <v>0</v>
      </c>
      <c r="G19" s="493">
        <f>Pyramax!G3</f>
        <v>0</v>
      </c>
      <c r="H19" s="494">
        <f>Pyramax!H3</f>
        <v>0</v>
      </c>
      <c r="I19" s="495" t="str">
        <f>Pyramax!I3</f>
        <v>EMA</v>
      </c>
      <c r="J19" s="491">
        <f>Pyramax!J3</f>
        <v>0</v>
      </c>
      <c r="K19" s="491" t="str">
        <f>Pyramax!K3</f>
        <v xml:space="preserve">Article 58 </v>
      </c>
      <c r="L19" s="492">
        <f>Pyramax!L3</f>
        <v>38870</v>
      </c>
      <c r="M19" s="492">
        <f>Pyramax!M3</f>
        <v>40277</v>
      </c>
      <c r="N19" s="493">
        <f>Pyramax!N3</f>
        <v>0</v>
      </c>
      <c r="O19" s="494">
        <f>Pyramax!O3</f>
        <v>40955</v>
      </c>
      <c r="P19" s="496">
        <f>Pyramax!P3</f>
        <v>0</v>
      </c>
      <c r="Q19" s="497">
        <f>Pyramax!Q3</f>
        <v>0</v>
      </c>
      <c r="R19" s="475">
        <f>Pyramax!R3</f>
        <v>42917</v>
      </c>
      <c r="S19" s="499">
        <f>Pyramax!S3</f>
        <v>0</v>
      </c>
      <c r="T19" s="662"/>
      <c r="U19" s="500" t="str">
        <f>Pyramax!U3</f>
        <v>Abbreviated assessment of SRA-approved product (medicines)</v>
      </c>
      <c r="V19" s="492">
        <f>Pyramax!V3</f>
        <v>0</v>
      </c>
      <c r="W19" s="501">
        <f>Pyramax!W3</f>
        <v>0</v>
      </c>
      <c r="X19" s="492">
        <f>Pyramax!X3</f>
        <v>0</v>
      </c>
      <c r="Y19" s="492">
        <f>Pyramax!Y3</f>
        <v>0</v>
      </c>
      <c r="Z19" s="493">
        <f>Pyramax!Z3</f>
        <v>0</v>
      </c>
      <c r="AA19" s="472">
        <f>Pyramax!AA3</f>
        <v>41045</v>
      </c>
      <c r="AB19" s="502">
        <f>Pyramax!AB3</f>
        <v>0</v>
      </c>
      <c r="AC19" s="500">
        <f>Pyramax!AC3</f>
        <v>0</v>
      </c>
      <c r="AD19" s="502">
        <f>Pyramax!AD3</f>
        <v>0</v>
      </c>
      <c r="AE19" s="495">
        <f>Pyramax!AE3</f>
        <v>0</v>
      </c>
      <c r="AF19" s="491">
        <f>Pyramax!AF3</f>
        <v>0</v>
      </c>
      <c r="AG19" s="491">
        <f>Pyramax!AG3</f>
        <v>0</v>
      </c>
      <c r="AH19" s="492">
        <f>Pyramax!AH3</f>
        <v>0</v>
      </c>
      <c r="AI19" s="492">
        <f>Pyramax!AI3</f>
        <v>0</v>
      </c>
      <c r="AJ19" s="494">
        <f>Pyramax!AJ3</f>
        <v>0</v>
      </c>
      <c r="AK19" s="519">
        <f>Pyramax!AK3</f>
        <v>43647</v>
      </c>
      <c r="AL19" s="500" t="str">
        <f>Pyramax!AL3</f>
        <v>WHO</v>
      </c>
      <c r="AM19" s="470">
        <f>Pyramax!AM3</f>
        <v>44378</v>
      </c>
      <c r="AN19" s="492">
        <f>Pyramax!AN3</f>
        <v>0</v>
      </c>
      <c r="AO19" s="494">
        <f>Pyramax!AO3</f>
        <v>0</v>
      </c>
      <c r="AP19" s="504">
        <f>Pyramax!AP3</f>
        <v>0</v>
      </c>
      <c r="AQ19" s="505" t="str">
        <f>Pyramax!AQ3</f>
        <v>pyronaridine tetraphosphate [or just pyronadridine] and artesunate (190mg/60mg tablets)</v>
      </c>
      <c r="AR19" s="505" t="str">
        <f>Pyramax!AR3</f>
        <v>Pyramax</v>
      </c>
      <c r="AS19" s="505" t="str">
        <f>Pyramax!AS3</f>
        <v>Used to treat uncomplicated malaria caused by two types of malaria parasites</v>
      </c>
      <c r="AT19" s="270" t="s">
        <v>139</v>
      </c>
      <c r="AU19" s="506" t="str">
        <f>Pyramax!AT3</f>
        <v>Drug</v>
      </c>
      <c r="AV19" s="507" t="str">
        <f>Pyramax!AU3</f>
        <v>Infectious disease</v>
      </c>
      <c r="AW19" s="505" t="str">
        <f>Pyramax!AV3</f>
        <v>Malaria (uncomplicated)</v>
      </c>
      <c r="AX19" s="505" t="str">
        <f>Pyramax!AW3</f>
        <v>Shin Poong Pharmaceuticals Co., Ltd (South Korea); MMV</v>
      </c>
      <c r="AY19" s="508" t="str">
        <f>Pyramax!AX3</f>
        <v xml:space="preserve">Collaboration </v>
      </c>
      <c r="AZ19" s="468" t="s">
        <v>137</v>
      </c>
      <c r="BA19" s="468" t="s">
        <v>6</v>
      </c>
      <c r="BB19" s="505" t="str">
        <f>Pyramax!AY3</f>
        <v>Adults and children weighing 20kg or greater</v>
      </c>
    </row>
    <row r="20" spans="1:54" s="509" customFormat="1" ht="71.5" customHeight="1">
      <c r="A20" s="489" t="str">
        <f>Pyramax_granules!A3</f>
        <v>Pyramax Granules</v>
      </c>
      <c r="B20" s="490">
        <f>Pyramax_granules!B3</f>
        <v>0</v>
      </c>
      <c r="C20" s="491">
        <f>Pyramax_granules!C3</f>
        <v>0</v>
      </c>
      <c r="D20" s="491">
        <f>Pyramax_granules!D3</f>
        <v>0</v>
      </c>
      <c r="E20" s="492">
        <f>Pyramax_granules!E3</f>
        <v>0</v>
      </c>
      <c r="F20" s="492">
        <f>Pyramax_granules!F3</f>
        <v>0</v>
      </c>
      <c r="G20" s="493">
        <f>Pyramax_granules!G3</f>
        <v>0</v>
      </c>
      <c r="H20" s="494">
        <f>Pyramax_granules!H3</f>
        <v>0</v>
      </c>
      <c r="I20" s="495" t="str">
        <f>Pyramax_granules!I3</f>
        <v>EMA</v>
      </c>
      <c r="J20" s="491" t="str">
        <f>Pyramax_granules!J3</f>
        <v>EMA</v>
      </c>
      <c r="K20" s="491" t="str">
        <f>Pyramax_granules!K3</f>
        <v>Article 58</v>
      </c>
      <c r="L20" s="492">
        <f>Pyramax_granules!L3</f>
        <v>0</v>
      </c>
      <c r="M20" s="492">
        <f>Pyramax_granules!M3</f>
        <v>41922</v>
      </c>
      <c r="N20" s="493">
        <f>Pyramax_granules!N3</f>
        <v>0</v>
      </c>
      <c r="O20" s="494">
        <f>Pyramax_granules!O3</f>
        <v>42327</v>
      </c>
      <c r="P20" s="496">
        <f>Pyramax_granules!P3</f>
        <v>0</v>
      </c>
      <c r="Q20" s="497">
        <f>Pyramax_granules!Q3</f>
        <v>0</v>
      </c>
      <c r="R20" s="515">
        <f>Pyramax_granules!R3</f>
        <v>42902</v>
      </c>
      <c r="S20" s="499">
        <f>Pyramax_granules!S3</f>
        <v>0</v>
      </c>
      <c r="T20" s="662"/>
      <c r="U20" s="500" t="str">
        <f>Pyramax_granules!U3</f>
        <v>Abbreviated assessment of SRA-approved product (medicines)</v>
      </c>
      <c r="V20" s="492">
        <f>Pyramax_granules!V3</f>
        <v>0</v>
      </c>
      <c r="W20" s="501">
        <f>Pyramax_granules!W3</f>
        <v>0</v>
      </c>
      <c r="X20" s="492">
        <f>Pyramax_granules!X3</f>
        <v>0</v>
      </c>
      <c r="Y20" s="492">
        <f>Pyramax_granules!Y3</f>
        <v>0</v>
      </c>
      <c r="Z20" s="493">
        <f>Pyramax_granules!Z3</f>
        <v>0</v>
      </c>
      <c r="AA20" s="494">
        <f>Pyramax_granules!AA3</f>
        <v>42431</v>
      </c>
      <c r="AB20" s="502">
        <f>Pyramax_granules!AB3</f>
        <v>0</v>
      </c>
      <c r="AC20" s="500">
        <f>Pyramax_granules!AC3</f>
        <v>0</v>
      </c>
      <c r="AD20" s="502">
        <f>Pyramax_granules!AD3</f>
        <v>0</v>
      </c>
      <c r="AE20" s="495">
        <f>Pyramax_granules!AE3</f>
        <v>0</v>
      </c>
      <c r="AF20" s="491">
        <f>Pyramax_granules!AF3</f>
        <v>0</v>
      </c>
      <c r="AG20" s="491">
        <f>Pyramax_granules!AG3</f>
        <v>0</v>
      </c>
      <c r="AH20" s="492">
        <f>Pyramax_granules!AH3</f>
        <v>0</v>
      </c>
      <c r="AI20" s="492">
        <f>Pyramax_granules!AI3</f>
        <v>0</v>
      </c>
      <c r="AJ20" s="494">
        <f>Pyramax_granules!AJ3</f>
        <v>0</v>
      </c>
      <c r="AK20" s="519">
        <f>Pyramax_granules!AK3</f>
        <v>43647</v>
      </c>
      <c r="AL20" s="500" t="str">
        <f>Pyramax_granules!AL3</f>
        <v>WHO</v>
      </c>
      <c r="AM20" s="470">
        <f>Pyramax_granules!AM3</f>
        <v>44378</v>
      </c>
      <c r="AN20" s="492">
        <f>Pyramax_granules!AN3</f>
        <v>0</v>
      </c>
      <c r="AO20" s="494">
        <f>Pyramax_granules!AO3</f>
        <v>0</v>
      </c>
      <c r="AP20" s="504">
        <f>Pyramax_granules!AP3</f>
        <v>0</v>
      </c>
      <c r="AQ20" s="505" t="str">
        <f>Pyramax_granules!AQ3</f>
        <v>pyronaridine tetraphosphate [or just pyronadridine] and artesunate (60mg/20mg in each sachet)</v>
      </c>
      <c r="AR20" s="505" t="str">
        <f>Pyramax_granules!AR3</f>
        <v>Pyramax Granules</v>
      </c>
      <c r="AS20" s="505" t="str">
        <f>Pyramax_granules!AS3</f>
        <v>Used to treat uncomplicated malaria caused by two types of malaria parasites</v>
      </c>
      <c r="AT20" s="270" t="s">
        <v>139</v>
      </c>
      <c r="AU20" s="506" t="str">
        <f>Pyramax_granules!AT3</f>
        <v>Drug</v>
      </c>
      <c r="AV20" s="507" t="str">
        <f>Pyramax_granules!AU3</f>
        <v>Infectious disease</v>
      </c>
      <c r="AW20" s="505" t="str">
        <f>Pyramax_granules!AV3</f>
        <v xml:space="preserve">Malaria </v>
      </c>
      <c r="AX20" s="505" t="str">
        <f>Pyramax_granules!AW3</f>
        <v>MMV &amp; Shin Poong Pharmaceutical Co. Ltd</v>
      </c>
      <c r="AY20" s="508" t="str">
        <f>Pyramax_granules!AX3</f>
        <v xml:space="preserve">Collaboration between public and private </v>
      </c>
      <c r="AZ20" s="468" t="s">
        <v>137</v>
      </c>
      <c r="BA20" s="468" t="s">
        <v>6</v>
      </c>
      <c r="BB20" s="505" t="str">
        <f>Pyramax_granules!AY3</f>
        <v xml:space="preserve">Babies and children weighing 5-20 kg </v>
      </c>
    </row>
    <row r="21" spans="1:54" s="509" customFormat="1" ht="71.5" customHeight="1">
      <c r="A21" s="489" t="str">
        <f>SumiShield!A3</f>
        <v>SumiShield 50WG</v>
      </c>
      <c r="B21" s="490">
        <f>SumiShield!B3</f>
        <v>0</v>
      </c>
      <c r="C21" s="491">
        <f>SumiShield!C3</f>
        <v>0</v>
      </c>
      <c r="D21" s="491">
        <f>SumiShield!D3</f>
        <v>0</v>
      </c>
      <c r="E21" s="492">
        <f>SumiShield!E3</f>
        <v>0</v>
      </c>
      <c r="F21" s="492">
        <f>SumiShield!F3</f>
        <v>0</v>
      </c>
      <c r="G21" s="493">
        <f>SumiShield!G3</f>
        <v>0</v>
      </c>
      <c r="H21" s="494">
        <f>SumiShield!H3</f>
        <v>0</v>
      </c>
      <c r="I21" s="495">
        <f>SumiShield!I3</f>
        <v>0</v>
      </c>
      <c r="J21" s="491">
        <f>SumiShield!J3</f>
        <v>0</v>
      </c>
      <c r="K21" s="491">
        <f>SumiShield!K3</f>
        <v>0</v>
      </c>
      <c r="L21" s="492">
        <f>SumiShield!L3</f>
        <v>0</v>
      </c>
      <c r="M21" s="492">
        <f>SumiShield!M3</f>
        <v>0</v>
      </c>
      <c r="N21" s="493">
        <f>SumiShield!N3</f>
        <v>0</v>
      </c>
      <c r="O21" s="494">
        <f>SumiShield!O3</f>
        <v>0</v>
      </c>
      <c r="P21" s="474">
        <f>SumiShield!P3</f>
        <v>43147</v>
      </c>
      <c r="Q21" s="497" t="str">
        <f>SumiShield!Q3</f>
        <v>Tanzania</v>
      </c>
      <c r="R21" s="498">
        <f>SumiShield!R3</f>
        <v>0</v>
      </c>
      <c r="S21" s="499">
        <f>SumiShield!S3</f>
        <v>41865</v>
      </c>
      <c r="T21" s="662"/>
      <c r="U21" s="500" t="str">
        <f>SumiShield!U3</f>
        <v>Full pathway (all product streams)</v>
      </c>
      <c r="V21" s="492">
        <f>SumiShield!V3</f>
        <v>0</v>
      </c>
      <c r="W21" s="525">
        <f>SumiShield!W3</f>
        <v>43282</v>
      </c>
      <c r="X21" s="492">
        <f>SumiShield!X3</f>
        <v>0</v>
      </c>
      <c r="Y21" s="492">
        <f>SumiShield!Y3</f>
        <v>0</v>
      </c>
      <c r="Z21" s="524">
        <f>SumiShield!Z3</f>
        <v>42917</v>
      </c>
      <c r="AA21" s="494">
        <f>SumiShield!AA3</f>
        <v>43033</v>
      </c>
      <c r="AB21" s="502">
        <f>SumiShield!AB3</f>
        <v>0</v>
      </c>
      <c r="AC21" s="500">
        <f>SumiShield!AC3</f>
        <v>0</v>
      </c>
      <c r="AD21" s="502">
        <f>SumiShield!AD3</f>
        <v>0</v>
      </c>
      <c r="AE21" s="495">
        <f>SumiShield!AE3</f>
        <v>0</v>
      </c>
      <c r="AF21" s="491">
        <f>SumiShield!AF3</f>
        <v>0</v>
      </c>
      <c r="AG21" s="491">
        <f>SumiShield!AG3</f>
        <v>0</v>
      </c>
      <c r="AH21" s="492">
        <f>SumiShield!AH3</f>
        <v>0</v>
      </c>
      <c r="AI21" s="492">
        <f>SumiShield!AI3</f>
        <v>0</v>
      </c>
      <c r="AJ21" s="494">
        <f>SumiShield!AJ3</f>
        <v>0</v>
      </c>
      <c r="AK21" s="503">
        <f>SumiShield!AK3</f>
        <v>0</v>
      </c>
      <c r="AL21" s="500">
        <f>SumiShield!AL3</f>
        <v>0</v>
      </c>
      <c r="AM21" s="496">
        <f>SumiShield!AM3</f>
        <v>43364</v>
      </c>
      <c r="AN21" s="492">
        <f>SumiShield!AN3</f>
        <v>0</v>
      </c>
      <c r="AO21" s="494">
        <f>SumiShield!AO3</f>
        <v>0</v>
      </c>
      <c r="AP21" s="504">
        <f>SumiShield!AP3</f>
        <v>0</v>
      </c>
      <c r="AQ21" s="505" t="str">
        <f>SumiShield!AQ3</f>
        <v>clothianidin</v>
      </c>
      <c r="AR21" s="505" t="str">
        <f>SumiShield!AR3</f>
        <v>SumiShield 50WG</v>
      </c>
      <c r="AS21" s="505" t="str">
        <f>SumiShield!AS3</f>
        <v xml:space="preserve">Water-dispersible granule containing 50% clothianidin, packaged into satchets that are filuted and applied to (sprayed on) surfaces as a suspension. </v>
      </c>
      <c r="AT21" s="270"/>
      <c r="AU21" s="506" t="str">
        <f>SumiShield!AT3</f>
        <v>Vector control</v>
      </c>
      <c r="AV21" s="507" t="str">
        <f>SumiShield!AU3</f>
        <v>Infectious disease</v>
      </c>
      <c r="AW21" s="505" t="str">
        <f>SumiShield!AV3</f>
        <v>Malaria</v>
      </c>
      <c r="AX21" s="505" t="str">
        <f>SumiShield!AW3</f>
        <v>Sumitomo Chemical</v>
      </c>
      <c r="AY21" s="508" t="str">
        <f>SumiShield!AX3</f>
        <v>Private company</v>
      </c>
      <c r="AZ21" s="468" t="s">
        <v>137</v>
      </c>
      <c r="BA21" s="468"/>
      <c r="BB21" s="505">
        <f>SumiShield!AY3</f>
        <v>0</v>
      </c>
    </row>
    <row r="22" spans="1:54" s="509" customFormat="1" ht="71.5" customHeight="1">
      <c r="A22" s="489" t="str">
        <f>Tsara!A3</f>
        <v>Tsara Soft</v>
      </c>
      <c r="B22" s="490">
        <f>Tsara!B3</f>
        <v>0</v>
      </c>
      <c r="C22" s="491">
        <f>Tsara!C3</f>
        <v>0</v>
      </c>
      <c r="D22" s="491">
        <f>Tsara!D3</f>
        <v>0</v>
      </c>
      <c r="E22" s="492">
        <f>Tsara!E3</f>
        <v>0</v>
      </c>
      <c r="F22" s="492">
        <f>Tsara!F3</f>
        <v>0</v>
      </c>
      <c r="G22" s="493">
        <f>Tsara!G3</f>
        <v>0</v>
      </c>
      <c r="H22" s="494">
        <f>Tsara!H3</f>
        <v>0</v>
      </c>
      <c r="I22" s="495">
        <f>Tsara!I3</f>
        <v>0</v>
      </c>
      <c r="J22" s="491">
        <f>Tsara!J3</f>
        <v>0</v>
      </c>
      <c r="K22" s="491">
        <f>Tsara!K3</f>
        <v>0</v>
      </c>
      <c r="L22" s="492">
        <f>Tsara!L3</f>
        <v>0</v>
      </c>
      <c r="M22" s="492">
        <f>Tsara!M3</f>
        <v>0</v>
      </c>
      <c r="N22" s="493">
        <f>Tsara!N3</f>
        <v>0</v>
      </c>
      <c r="O22" s="494">
        <f>Tsara!O3</f>
        <v>0</v>
      </c>
      <c r="P22" s="496">
        <f>Tsara!P3</f>
        <v>0</v>
      </c>
      <c r="Q22" s="497">
        <f>Tsara!Q3</f>
        <v>0</v>
      </c>
      <c r="R22" s="498">
        <f>Tsara!R3</f>
        <v>0</v>
      </c>
      <c r="S22" s="484">
        <f>Tsara!S3</f>
        <v>39707</v>
      </c>
      <c r="T22" s="660"/>
      <c r="U22" s="500" t="str">
        <f>Tsara!U3</f>
        <v>Full pathway (all product streams)</v>
      </c>
      <c r="V22" s="473">
        <f>Tsara!V3</f>
        <v>43815</v>
      </c>
      <c r="W22" s="501">
        <f>Tsara!W3</f>
        <v>0</v>
      </c>
      <c r="X22" s="492">
        <f>Tsara!X3</f>
        <v>0</v>
      </c>
      <c r="Y22" s="492">
        <f>Tsara!Y3</f>
        <v>0</v>
      </c>
      <c r="Z22" s="534">
        <f>Tsara!Z3</f>
        <v>43359</v>
      </c>
      <c r="AA22" s="494">
        <f>Tsara!AA3</f>
        <v>44113</v>
      </c>
      <c r="AB22" s="502">
        <f>Tsara!AB3</f>
        <v>0</v>
      </c>
      <c r="AC22" s="500">
        <f>Tsara!AC3</f>
        <v>0</v>
      </c>
      <c r="AD22" s="502">
        <f>Tsara!AD3</f>
        <v>0</v>
      </c>
      <c r="AE22" s="495">
        <f>Tsara!AE3</f>
        <v>0</v>
      </c>
      <c r="AF22" s="491">
        <f>Tsara!AF3</f>
        <v>0</v>
      </c>
      <c r="AG22" s="491">
        <f>Tsara!AG3</f>
        <v>0</v>
      </c>
      <c r="AH22" s="492">
        <f>Tsara!AH3</f>
        <v>0</v>
      </c>
      <c r="AI22" s="492">
        <f>Tsara!AI3</f>
        <v>0</v>
      </c>
      <c r="AJ22" s="494">
        <f>Tsara!AJ3</f>
        <v>0</v>
      </c>
      <c r="AK22" s="535">
        <f>Tsara!AK3</f>
        <v>40041</v>
      </c>
      <c r="AL22" s="500" t="str">
        <f>Tsara!AL3</f>
        <v>WHOPES</v>
      </c>
      <c r="AM22" s="496">
        <f>Tsara!AM3</f>
        <v>0</v>
      </c>
      <c r="AN22" s="492">
        <f>Tsara!AN3</f>
        <v>43129</v>
      </c>
      <c r="AO22" s="494">
        <f>Tsara!AO3</f>
        <v>0</v>
      </c>
      <c r="AP22" s="504">
        <f>Tsara!AP3</f>
        <v>0</v>
      </c>
      <c r="AQ22" s="505" t="str">
        <f>Tsara!AQ3</f>
        <v>Deltamethrin Insecticide Treated Net</v>
      </c>
      <c r="AR22" s="505" t="str">
        <f>Tsara!AR3</f>
        <v>Tsara Soft</v>
      </c>
      <c r="AS22" s="505" t="str">
        <f>Tsara!AS3</f>
        <v>Deltamethrin-coated net offered in the folowing denier and deltamethrin concentration versions: 
75D - 2.7 g/kg (81 mg/m2)
100D - 2.0 g/kg (80 mg/m2)
150D - 2.0 g/kg (84 mg/m2)</v>
      </c>
      <c r="AT22" s="505"/>
      <c r="AU22" s="506" t="str">
        <f>Tsara!AT3</f>
        <v>Vector Control</v>
      </c>
      <c r="AV22" s="507" t="str">
        <f>Tsara!AU3</f>
        <v>Infectious disease</v>
      </c>
      <c r="AW22" s="505" t="str">
        <f>Tsara!AV3</f>
        <v>Malaria, NTDs</v>
      </c>
      <c r="AX22" s="505" t="str">
        <f>Tsara!AW3</f>
        <v>Tana Netting (Thailand), then Tana Netting FZ (UAE), now NRS Moon Netting FZE (as of Jan 2019)</v>
      </c>
      <c r="AY22" s="508" t="str">
        <f>Tsara!AX3</f>
        <v>Private company</v>
      </c>
      <c r="AZ22" s="468" t="s">
        <v>138</v>
      </c>
      <c r="BA22" s="468"/>
      <c r="BB22" s="505">
        <f>Tsara!AY3</f>
        <v>0</v>
      </c>
    </row>
    <row r="23" spans="1:54" s="509" customFormat="1" ht="71.5" customHeight="1">
      <c r="A23" s="489" t="str">
        <f>'Royal Sentry 2.0'!A3</f>
        <v>Royal Sentry 2.0</v>
      </c>
      <c r="B23" s="490">
        <f>'Royal Sentry 2.0'!B3</f>
        <v>0</v>
      </c>
      <c r="C23" s="491">
        <f>'Royal Sentry 2.0'!C3</f>
        <v>0</v>
      </c>
      <c r="D23" s="491">
        <f>'Royal Sentry 2.0'!D3</f>
        <v>0</v>
      </c>
      <c r="E23" s="492">
        <f>'Royal Sentry 2.0'!E3</f>
        <v>0</v>
      </c>
      <c r="F23" s="492">
        <f>'Royal Sentry 2.0'!F3</f>
        <v>0</v>
      </c>
      <c r="G23" s="493">
        <f>'Royal Sentry 2.0'!G3</f>
        <v>0</v>
      </c>
      <c r="H23" s="494">
        <f>'Royal Sentry 2.0'!H3</f>
        <v>0</v>
      </c>
      <c r="I23" s="495">
        <f>'Royal Sentry 2.0'!I3</f>
        <v>0</v>
      </c>
      <c r="J23" s="491">
        <f>'Royal Sentry 2.0'!J3</f>
        <v>0</v>
      </c>
      <c r="K23" s="491">
        <f>'Royal Sentry 2.0'!K3</f>
        <v>0</v>
      </c>
      <c r="L23" s="492">
        <f>'Royal Sentry 2.0'!L3</f>
        <v>0</v>
      </c>
      <c r="M23" s="492">
        <f>'Royal Sentry 2.0'!M3</f>
        <v>0</v>
      </c>
      <c r="N23" s="493">
        <f>'Royal Sentry 2.0'!N3</f>
        <v>0</v>
      </c>
      <c r="O23" s="494">
        <f>'Royal Sentry 2.0'!O3</f>
        <v>0</v>
      </c>
      <c r="P23" s="496">
        <f>'Royal Sentry 2.0'!P3</f>
        <v>0</v>
      </c>
      <c r="Q23" s="497">
        <f>'Royal Sentry 2.0'!Q3</f>
        <v>0</v>
      </c>
      <c r="R23" s="498">
        <f>'Royal Sentry 2.0'!R3</f>
        <v>0</v>
      </c>
      <c r="S23" s="499">
        <f>'Royal Sentry 2.0'!S3</f>
        <v>0</v>
      </c>
      <c r="T23" s="662"/>
      <c r="U23" s="500" t="str">
        <f>'Royal Sentry 2.0'!U3</f>
        <v>Full pathway (all product streams)</v>
      </c>
      <c r="V23" s="492">
        <f>'Royal Sentry 2.0'!V3</f>
        <v>43229</v>
      </c>
      <c r="W23" s="501">
        <f>'Royal Sentry 2.0'!W3</f>
        <v>0</v>
      </c>
      <c r="X23" s="492">
        <f>'Royal Sentry 2.0'!X3</f>
        <v>0</v>
      </c>
      <c r="Y23" s="492">
        <f>'Royal Sentry 2.0'!Y3</f>
        <v>0</v>
      </c>
      <c r="Z23" s="524">
        <f>'Royal Sentry 2.0'!Z3</f>
        <v>43282</v>
      </c>
      <c r="AA23" s="494">
        <f>'Royal Sentry 2.0'!AA3</f>
        <v>43502</v>
      </c>
      <c r="AB23" s="502">
        <f>'Royal Sentry 2.0'!AB3</f>
        <v>0</v>
      </c>
      <c r="AC23" s="500">
        <f>'Royal Sentry 2.0'!AC3</f>
        <v>0</v>
      </c>
      <c r="AD23" s="502">
        <f>'Royal Sentry 2.0'!AD3</f>
        <v>0</v>
      </c>
      <c r="AE23" s="495">
        <f>'Royal Sentry 2.0'!AE3</f>
        <v>0</v>
      </c>
      <c r="AF23" s="491">
        <f>'Royal Sentry 2.0'!AF3</f>
        <v>0</v>
      </c>
      <c r="AG23" s="491">
        <f>'Royal Sentry 2.0'!AG3</f>
        <v>0</v>
      </c>
      <c r="AH23" s="492">
        <f>'Royal Sentry 2.0'!AH3</f>
        <v>0</v>
      </c>
      <c r="AI23" s="492">
        <f>'Royal Sentry 2.0'!AI3</f>
        <v>0</v>
      </c>
      <c r="AJ23" s="494">
        <f>'Royal Sentry 2.0'!AJ3</f>
        <v>0</v>
      </c>
      <c r="AK23" s="503">
        <f>'Royal Sentry 2.0'!AK3</f>
        <v>0</v>
      </c>
      <c r="AL23" s="500">
        <f>'Royal Sentry 2.0'!AL3</f>
        <v>0</v>
      </c>
      <c r="AM23" s="496">
        <f>'Royal Sentry 2.0'!AM3</f>
        <v>0</v>
      </c>
      <c r="AN23" s="492">
        <f>'Royal Sentry 2.0'!AN3</f>
        <v>0</v>
      </c>
      <c r="AO23" s="494">
        <f>'Royal Sentry 2.0'!AO3</f>
        <v>0</v>
      </c>
      <c r="AP23" s="504">
        <f>'Royal Sentry 2.0'!AP3</f>
        <v>0</v>
      </c>
      <c r="AQ23" s="505" t="str">
        <f>'Royal Sentry 2.0'!AQ3</f>
        <v>alpha-cypermethrin</v>
      </c>
      <c r="AR23" s="505" t="str">
        <f>'Royal Sentry 2.0'!AR3</f>
        <v>Royal Sentry 2.0</v>
      </c>
      <c r="AS23" s="505" t="str">
        <f>'Royal Sentry 2.0'!AS3</f>
        <v xml:space="preserve">alpha-cypermethrin incorporated long-lasting insecticide treated bednet, with 120 denier yarn and 203mg AI/m^2. The active ingredient is incorporated into the yarn during extrusion. </v>
      </c>
      <c r="AT23" s="505"/>
      <c r="AU23" s="506" t="str">
        <f>'Royal Sentry 2.0'!AT3</f>
        <v>Vector control</v>
      </c>
      <c r="AV23" s="507" t="str">
        <f>'Royal Sentry 2.0'!AU3</f>
        <v>Infectious disease</v>
      </c>
      <c r="AW23" s="505" t="str">
        <f>'Royal Sentry 2.0'!AV3</f>
        <v>malaria, NTDs</v>
      </c>
      <c r="AX23" s="505" t="str">
        <f>'Royal Sentry 2.0'!AW3</f>
        <v>Disease Control Technologies, LLC</v>
      </c>
      <c r="AY23" s="508" t="str">
        <f>'Royal Sentry 2.0'!AX3</f>
        <v>Private company</v>
      </c>
      <c r="AZ23" s="468" t="s">
        <v>137</v>
      </c>
      <c r="BA23" s="468"/>
      <c r="BB23" s="505" t="str">
        <f>'Royal Sentry 2.0'!AY3</f>
        <v>Populations at risk of malaria</v>
      </c>
    </row>
    <row r="24" spans="1:54" s="509" customFormat="1" ht="71.5" customHeight="1">
      <c r="A24" s="489" t="str">
        <f>'Cielo ULV'!A3</f>
        <v>Cielo ULV</v>
      </c>
      <c r="B24" s="490">
        <f>'Cielo ULV'!B3</f>
        <v>0</v>
      </c>
      <c r="C24" s="491">
        <f>'Cielo ULV'!C3</f>
        <v>0</v>
      </c>
      <c r="D24" s="491">
        <f>'Cielo ULV'!D3</f>
        <v>0</v>
      </c>
      <c r="E24" s="492">
        <f>'Cielo ULV'!E3</f>
        <v>0</v>
      </c>
      <c r="F24" s="492">
        <f>'Cielo ULV'!F3</f>
        <v>0</v>
      </c>
      <c r="G24" s="493">
        <f>'Cielo ULV'!G3</f>
        <v>0</v>
      </c>
      <c r="H24" s="494">
        <f>'Cielo ULV'!H3</f>
        <v>0</v>
      </c>
      <c r="I24" s="495">
        <f>'Cielo ULV'!I3</f>
        <v>0</v>
      </c>
      <c r="J24" s="491">
        <f>'Cielo ULV'!J3</f>
        <v>0</v>
      </c>
      <c r="K24" s="491">
        <f>'Cielo ULV'!K3</f>
        <v>0</v>
      </c>
      <c r="L24" s="492">
        <f>'Cielo ULV'!L3</f>
        <v>0</v>
      </c>
      <c r="M24" s="492">
        <f>'Cielo ULV'!M3</f>
        <v>0</v>
      </c>
      <c r="N24" s="493">
        <f>'Cielo ULV'!N3</f>
        <v>0</v>
      </c>
      <c r="O24" s="494">
        <f>'Cielo ULV'!O3</f>
        <v>0</v>
      </c>
      <c r="P24" s="470">
        <f>'Cielo ULV'!P3</f>
        <v>42917</v>
      </c>
      <c r="Q24" s="497" t="str">
        <f>'Cielo ULV'!Q3</f>
        <v>Mexico</v>
      </c>
      <c r="R24" s="498">
        <f>'Cielo ULV'!R3</f>
        <v>0</v>
      </c>
      <c r="S24" s="499">
        <f>'Cielo ULV'!S3</f>
        <v>0</v>
      </c>
      <c r="T24" s="662"/>
      <c r="U24" s="500" t="str">
        <f>'Cielo ULV'!U3</f>
        <v>Full pathway (all product streams)</v>
      </c>
      <c r="V24" s="492">
        <f>'Cielo ULV'!V3</f>
        <v>43208</v>
      </c>
      <c r="W24" s="501">
        <f>'Cielo ULV'!W3</f>
        <v>0</v>
      </c>
      <c r="X24" s="492">
        <f>'Cielo ULV'!X3</f>
        <v>0</v>
      </c>
      <c r="Y24" s="492">
        <f>'Cielo ULV'!Y3</f>
        <v>0</v>
      </c>
      <c r="Z24" s="524">
        <f>'Cielo ULV'!Z3</f>
        <v>43282</v>
      </c>
      <c r="AA24" s="494">
        <f>'Cielo ULV'!AA3</f>
        <v>43487</v>
      </c>
      <c r="AB24" s="502">
        <f>'Cielo ULV'!AB3</f>
        <v>0</v>
      </c>
      <c r="AC24" s="500">
        <f>'Cielo ULV'!AC3</f>
        <v>0</v>
      </c>
      <c r="AD24" s="502">
        <f>'Cielo ULV'!AD3</f>
        <v>0</v>
      </c>
      <c r="AE24" s="495" t="str">
        <f>'Cielo ULV'!AE3</f>
        <v>ANVISA</v>
      </c>
      <c r="AF24" s="491" t="str">
        <f>'Cielo ULV'!AF3</f>
        <v>Brazil</v>
      </c>
      <c r="AG24" s="491">
        <f>'Cielo ULV'!AG3</f>
        <v>0</v>
      </c>
      <c r="AH24" s="492">
        <f>'Cielo ULV'!AH3</f>
        <v>0</v>
      </c>
      <c r="AI24" s="492">
        <f>'Cielo ULV'!AI3</f>
        <v>0</v>
      </c>
      <c r="AJ24" s="494">
        <f>'Cielo ULV'!AJ3</f>
        <v>43863</v>
      </c>
      <c r="AK24" s="503">
        <f>'Cielo ULV'!AK3</f>
        <v>0</v>
      </c>
      <c r="AL24" s="500">
        <f>'Cielo ULV'!AL3</f>
        <v>0</v>
      </c>
      <c r="AM24" s="496">
        <f>'Cielo ULV'!AM3</f>
        <v>0</v>
      </c>
      <c r="AN24" s="492">
        <f>'Cielo ULV'!AN3</f>
        <v>0</v>
      </c>
      <c r="AO24" s="494">
        <f>'Cielo ULV'!AO3</f>
        <v>0</v>
      </c>
      <c r="AP24" s="504">
        <f>'Cielo ULV'!AP3</f>
        <v>0</v>
      </c>
      <c r="AQ24" s="505" t="str">
        <f>'Cielo ULV'!AQ3</f>
        <v>imidacloprid and prallethrin</v>
      </c>
      <c r="AR24" s="505" t="str">
        <f>'Cielo ULV'!AR3</f>
        <v>Cielo ULV Adulticide Space Spray</v>
      </c>
      <c r="AS24" s="505" t="str">
        <f>'Cielo ULV'!AS3</f>
        <v xml:space="preserve">ultra-low volume liquid to be applied as a space spray by professionals. It is applied as an ultra-low volume (ULV) non-thermal cold aerosol mist and can be used in both indoor and outdoor areas. </v>
      </c>
      <c r="AT24" s="505"/>
      <c r="AU24" s="506" t="str">
        <f>'Cielo ULV'!AT3</f>
        <v>Vector control</v>
      </c>
      <c r="AV24" s="507" t="str">
        <f>'Cielo ULV'!AU3</f>
        <v>Infectious disease</v>
      </c>
      <c r="AW24" s="505" t="str">
        <f>'Cielo ULV'!AV3</f>
        <v>dengue, chikungunya, yellow fever, Zika</v>
      </c>
      <c r="AX24" s="505" t="str">
        <f>'Cielo ULV'!AW3</f>
        <v>Clarke International LLC</v>
      </c>
      <c r="AY24" s="508" t="str">
        <f>'Cielo ULV'!AX3</f>
        <v>Private company</v>
      </c>
      <c r="AZ24" s="468" t="s">
        <v>137</v>
      </c>
      <c r="BA24" s="468"/>
      <c r="BB24" s="505">
        <f>'Cielo ULV'!AY3</f>
        <v>0</v>
      </c>
    </row>
    <row r="25" spans="1:54" s="509" customFormat="1" ht="71.5" customHeight="1">
      <c r="A25" s="489" t="str">
        <f>'Fludora Co-Max'!A3</f>
        <v>Fludora Co-Max</v>
      </c>
      <c r="B25" s="490">
        <f>'Fludora Co-Max'!B3</f>
        <v>0</v>
      </c>
      <c r="C25" s="491">
        <f>'Fludora Co-Max'!C3</f>
        <v>0</v>
      </c>
      <c r="D25" s="491">
        <f>'Fludora Co-Max'!D3</f>
        <v>0</v>
      </c>
      <c r="E25" s="492">
        <f>'Fludora Co-Max'!E3</f>
        <v>0</v>
      </c>
      <c r="F25" s="492">
        <f>'Fludora Co-Max'!F3</f>
        <v>0</v>
      </c>
      <c r="G25" s="493">
        <f>'Fludora Co-Max'!G3</f>
        <v>0</v>
      </c>
      <c r="H25" s="494">
        <f>'Fludora Co-Max'!H3</f>
        <v>0</v>
      </c>
      <c r="I25" s="495">
        <f>'Fludora Co-Max'!I3</f>
        <v>0</v>
      </c>
      <c r="J25" s="491">
        <f>'Fludora Co-Max'!J3</f>
        <v>0</v>
      </c>
      <c r="K25" s="491">
        <f>'Fludora Co-Max'!K3</f>
        <v>0</v>
      </c>
      <c r="L25" s="492">
        <f>'Fludora Co-Max'!L3</f>
        <v>0</v>
      </c>
      <c r="M25" s="492">
        <f>'Fludora Co-Max'!M3</f>
        <v>0</v>
      </c>
      <c r="N25" s="493">
        <f>'Fludora Co-Max'!N3</f>
        <v>0</v>
      </c>
      <c r="O25" s="494">
        <f>'Fludora Co-Max'!O3</f>
        <v>0</v>
      </c>
      <c r="P25" s="496">
        <f>'Fludora Co-Max'!P3</f>
        <v>44165</v>
      </c>
      <c r="Q25" s="497" t="str">
        <f>'Fludora Co-Max'!Q3</f>
        <v>Côte d'Ivoire</v>
      </c>
      <c r="R25" s="498">
        <f>'Fludora Co-Max'!R3</f>
        <v>0</v>
      </c>
      <c r="S25" s="499">
        <f>'Fludora Co-Max'!S3</f>
        <v>0</v>
      </c>
      <c r="T25" s="662"/>
      <c r="U25" s="500" t="str">
        <f>'Fludora Co-Max'!U3</f>
        <v>Full pathway (all product streams)</v>
      </c>
      <c r="V25" s="492">
        <f>'Fludora Co-Max'!V3</f>
        <v>0</v>
      </c>
      <c r="W25" s="501">
        <f>'Fludora Co-Max'!W3</f>
        <v>0</v>
      </c>
      <c r="X25" s="492">
        <f>'Fludora Co-Max'!X3</f>
        <v>0</v>
      </c>
      <c r="Y25" s="492">
        <f>'Fludora Co-Max'!Y3</f>
        <v>0</v>
      </c>
      <c r="Z25" s="493">
        <f>'Fludora Co-Max'!Z3</f>
        <v>0</v>
      </c>
      <c r="AA25" s="494">
        <f>'Fludora Co-Max'!AA3</f>
        <v>44124</v>
      </c>
      <c r="AB25" s="502">
        <f>'Fludora Co-Max'!AB3</f>
        <v>0</v>
      </c>
      <c r="AC25" s="500">
        <f>'Fludora Co-Max'!AC3</f>
        <v>0</v>
      </c>
      <c r="AD25" s="502">
        <f>'Fludora Co-Max'!AD3</f>
        <v>0</v>
      </c>
      <c r="AE25" s="495">
        <f>'Fludora Co-Max'!AE3</f>
        <v>0</v>
      </c>
      <c r="AF25" s="491">
        <f>'Fludora Co-Max'!AF3</f>
        <v>0</v>
      </c>
      <c r="AG25" s="491">
        <f>'Fludora Co-Max'!AG3</f>
        <v>0</v>
      </c>
      <c r="AH25" s="492">
        <f>'Fludora Co-Max'!AH3</f>
        <v>0</v>
      </c>
      <c r="AI25" s="492">
        <f>'Fludora Co-Max'!AI3</f>
        <v>0</v>
      </c>
      <c r="AJ25" s="494">
        <f>'Fludora Co-Max'!AJ3</f>
        <v>0</v>
      </c>
      <c r="AK25" s="503">
        <f>'Fludora Co-Max'!AK3</f>
        <v>0</v>
      </c>
      <c r="AL25" s="500">
        <f>'Fludora Co-Max'!AL3</f>
        <v>0</v>
      </c>
      <c r="AM25" s="496">
        <f>'Fludora Co-Max'!AM3</f>
        <v>0</v>
      </c>
      <c r="AN25" s="492">
        <f>'Fludora Co-Max'!AN3</f>
        <v>0</v>
      </c>
      <c r="AO25" s="494">
        <f>'Fludora Co-Max'!AO3</f>
        <v>0</v>
      </c>
      <c r="AP25" s="504">
        <f>'Fludora Co-Max'!AP3</f>
        <v>0</v>
      </c>
      <c r="AQ25" s="505" t="str">
        <f>'Fludora Co-Max'!AQ3</f>
        <v xml:space="preserve">
Flupyradifurone
Transfluthrin</v>
      </c>
      <c r="AR25" s="505" t="str">
        <f>'Fludora Co-Max'!AR3</f>
        <v>Fludora Co-Max</v>
      </c>
      <c r="AS25" s="505" t="str">
        <f>'Fludora Co-Max'!AS3</f>
        <v>Insecticide for space spraying, packaged as a sachet to be diluted in water and sprayed indoors and outdoors with ULV sprayers</v>
      </c>
      <c r="AT25" s="505"/>
      <c r="AU25" s="506" t="str">
        <f>'Fludora Co-Max'!AT3</f>
        <v>Vector control</v>
      </c>
      <c r="AV25" s="507" t="str">
        <f>'Fludora Co-Max'!AU3</f>
        <v>Neglected tropical disease</v>
      </c>
      <c r="AW25" s="505" t="str">
        <f>'Fludora Co-Max'!AV3</f>
        <v>dengue, Zika</v>
      </c>
      <c r="AX25" s="505" t="str">
        <f>'Fludora Co-Max'!AW3</f>
        <v>Bayer S.A.S.</v>
      </c>
      <c r="AY25" s="508" t="str">
        <f>'Fludora Co-Max'!AX3</f>
        <v>Private company</v>
      </c>
      <c r="AZ25" s="468" t="s">
        <v>137</v>
      </c>
      <c r="BA25" s="468"/>
      <c r="BB25" s="505">
        <f>'Fludora Co-Max'!AY3</f>
        <v>0</v>
      </c>
    </row>
    <row r="26" spans="1:54" s="509" customFormat="1" ht="71.5" customHeight="1">
      <c r="A26" s="489" t="str">
        <f>'SD Bioline HIV Syphilis Duo'!A3</f>
        <v>SD Bioline HIV/Syphilis Duo</v>
      </c>
      <c r="B26" s="490">
        <f>'SD Bioline HIV Syphilis Duo'!B3</f>
        <v>0</v>
      </c>
      <c r="C26" s="491">
        <f>'SD Bioline HIV Syphilis Duo'!C3</f>
        <v>0</v>
      </c>
      <c r="D26" s="491">
        <f>'SD Bioline HIV Syphilis Duo'!D3</f>
        <v>0</v>
      </c>
      <c r="E26" s="492">
        <f>'SD Bioline HIV Syphilis Duo'!E3</f>
        <v>0</v>
      </c>
      <c r="F26" s="492">
        <f>'SD Bioline HIV Syphilis Duo'!F3</f>
        <v>0</v>
      </c>
      <c r="G26" s="493">
        <f>'SD Bioline HIV Syphilis Duo'!G3</f>
        <v>0</v>
      </c>
      <c r="H26" s="494">
        <f>'SD Bioline HIV Syphilis Duo'!H3</f>
        <v>0</v>
      </c>
      <c r="I26" s="495">
        <f>'SD Bioline HIV Syphilis Duo'!I3</f>
        <v>0</v>
      </c>
      <c r="J26" s="491">
        <f>'SD Bioline HIV Syphilis Duo'!J3</f>
        <v>0</v>
      </c>
      <c r="K26" s="491">
        <f>'SD Bioline HIV Syphilis Duo'!K3</f>
        <v>0</v>
      </c>
      <c r="L26" s="492">
        <f>'SD Bioline HIV Syphilis Duo'!L3</f>
        <v>0</v>
      </c>
      <c r="M26" s="492">
        <f>'SD Bioline HIV Syphilis Duo'!M3</f>
        <v>0</v>
      </c>
      <c r="N26" s="493">
        <f>'SD Bioline HIV Syphilis Duo'!N3</f>
        <v>0</v>
      </c>
      <c r="O26" s="494">
        <f>'SD Bioline HIV Syphilis Duo'!O3</f>
        <v>0</v>
      </c>
      <c r="P26" s="496">
        <f>'SD Bioline HIV Syphilis Duo'!P3</f>
        <v>42332</v>
      </c>
      <c r="Q26" s="497" t="str">
        <f>'SD Bioline HIV Syphilis Duo'!Q3</f>
        <v>Sierra Leone</v>
      </c>
      <c r="R26" s="498">
        <f>'SD Bioline HIV Syphilis Duo'!R3</f>
        <v>0</v>
      </c>
      <c r="S26" s="499">
        <f>'SD Bioline HIV Syphilis Duo'!S3</f>
        <v>0</v>
      </c>
      <c r="T26" s="662"/>
      <c r="U26" s="500" t="str">
        <f>'SD Bioline HIV Syphilis Duo'!U3</f>
        <v>Full pathway (all product streams)</v>
      </c>
      <c r="V26" s="492">
        <f>'SD Bioline HIV Syphilis Duo'!V3</f>
        <v>0</v>
      </c>
      <c r="W26" s="501">
        <f>'SD Bioline HIV Syphilis Duo'!W3</f>
        <v>42209</v>
      </c>
      <c r="X26" s="492">
        <f>'SD Bioline HIV Syphilis Duo'!X3</f>
        <v>42263</v>
      </c>
      <c r="Y26" s="492" t="str">
        <f>'SD Bioline HIV Syphilis Duo'!Y3</f>
        <v> </v>
      </c>
      <c r="Z26" s="493" t="str">
        <f>'SD Bioline HIV Syphilis Duo'!Z3</f>
        <v> </v>
      </c>
      <c r="AA26" s="494">
        <f>'SD Bioline HIV Syphilis Duo'!AA3</f>
        <v>42305</v>
      </c>
      <c r="AB26" s="502">
        <f>'SD Bioline HIV Syphilis Duo'!AB3</f>
        <v>0</v>
      </c>
      <c r="AC26" s="500">
        <f>'SD Bioline HIV Syphilis Duo'!AC3</f>
        <v>0</v>
      </c>
      <c r="AD26" s="502">
        <f>'SD Bioline HIV Syphilis Duo'!AD3</f>
        <v>0</v>
      </c>
      <c r="AE26" s="495">
        <f>'SD Bioline HIV Syphilis Duo'!AE3</f>
        <v>0</v>
      </c>
      <c r="AF26" s="491">
        <f>'SD Bioline HIV Syphilis Duo'!AF3</f>
        <v>0</v>
      </c>
      <c r="AG26" s="491">
        <f>'SD Bioline HIV Syphilis Duo'!AG3</f>
        <v>0</v>
      </c>
      <c r="AH26" s="492">
        <f>'SD Bioline HIV Syphilis Duo'!AH3</f>
        <v>0</v>
      </c>
      <c r="AI26" s="492">
        <f>'SD Bioline HIV Syphilis Duo'!AI3</f>
        <v>0</v>
      </c>
      <c r="AJ26" s="494">
        <f>'SD Bioline HIV Syphilis Duo'!AJ3</f>
        <v>0</v>
      </c>
      <c r="AK26" s="503">
        <f>'SD Bioline HIV Syphilis Duo'!AK3</f>
        <v>0</v>
      </c>
      <c r="AL26" s="500">
        <f>'SD Bioline HIV Syphilis Duo'!AL3</f>
        <v>0</v>
      </c>
      <c r="AM26" s="496">
        <f>'SD Bioline HIV Syphilis Duo'!AM3</f>
        <v>43800</v>
      </c>
      <c r="AN26" s="492">
        <f>'SD Bioline HIV Syphilis Duo'!AN3</f>
        <v>0</v>
      </c>
      <c r="AO26" s="494">
        <f>'SD Bioline HIV Syphilis Duo'!AO3</f>
        <v>0</v>
      </c>
      <c r="AP26" s="504">
        <f>'SD Bioline HIV Syphilis Duo'!AP3</f>
        <v>0</v>
      </c>
      <c r="AQ26" s="505" t="str">
        <f>'SD Bioline HIV Syphilis Duo'!AQ3</f>
        <v>Solid phase immunochromatographic assay for qualitative detection of antibodies to all isotopes of HIV-1/2 and/or Treponema pallidum (TP) simultaneously in serum, plasma, or whole blood</v>
      </c>
      <c r="AR26" s="505" t="str">
        <f>'SD Bioline HIV Syphilis Duo'!AR3</f>
        <v>SD Bioline HIV/Syphilis Duo</v>
      </c>
      <c r="AS26" s="505" t="str">
        <f>'SD Bioline HIV Syphilis Duo'!AS3</f>
        <v xml:space="preserve">Membrane strip that tests for HIV and Syphilis using blood samples. </v>
      </c>
      <c r="AT26" s="505"/>
      <c r="AU26" s="506" t="str">
        <f>'SD Bioline HIV Syphilis Duo'!AT3</f>
        <v>Diagnostic</v>
      </c>
      <c r="AV26" s="507" t="str">
        <f>'SD Bioline HIV Syphilis Duo'!AU3</f>
        <v>Infectious Disease</v>
      </c>
      <c r="AW26" s="505" t="str">
        <f>'SD Bioline HIV Syphilis Duo'!AV3</f>
        <v>HIV, Syphilis</v>
      </c>
      <c r="AX26" s="505" t="str">
        <f>'SD Bioline HIV Syphilis Duo'!AW3</f>
        <v>Standard Diagnostics</v>
      </c>
      <c r="AY26" s="508" t="str">
        <f>'SD Bioline HIV Syphilis Duo'!AX3</f>
        <v>Private company</v>
      </c>
      <c r="AZ26" s="468" t="s">
        <v>137</v>
      </c>
      <c r="BA26" s="468"/>
      <c r="BB26" s="505">
        <f>'SD Bioline HIV Syphilis Duo'!AY3</f>
        <v>0</v>
      </c>
    </row>
    <row r="27" spans="1:54" s="509" customFormat="1" ht="71.5" customHeight="1">
      <c r="A27" s="489" t="str">
        <f>'OraQuick HIV Self-Test'!A3</f>
        <v>OraQuick ® HIV Self-Test</v>
      </c>
      <c r="B27" s="490" t="str">
        <f>'OraQuick HIV Self-Test'!B3</f>
        <v>Pharmacy and Poisons Board</v>
      </c>
      <c r="C27" s="491" t="str">
        <f>'OraQuick HIV Self-Test'!C3</f>
        <v xml:space="preserve">Kenya </v>
      </c>
      <c r="D27" s="491">
        <f>'OraQuick HIV Self-Test'!D3</f>
        <v>0</v>
      </c>
      <c r="E27" s="492">
        <f>'OraQuick HIV Self-Test'!E3</f>
        <v>0</v>
      </c>
      <c r="F27" s="492">
        <f>'OraQuick HIV Self-Test'!F3</f>
        <v>0</v>
      </c>
      <c r="G27" s="493">
        <f>'OraQuick HIV Self-Test'!G3</f>
        <v>0</v>
      </c>
      <c r="H27" s="471">
        <f>'OraQuick HIV Self-Test'!H3</f>
        <v>42917</v>
      </c>
      <c r="I27" s="495">
        <f>'OraQuick HIV Self-Test'!I3</f>
        <v>0</v>
      </c>
      <c r="J27" s="491">
        <f>'OraQuick HIV Self-Test'!J3</f>
        <v>0</v>
      </c>
      <c r="K27" s="491">
        <f>'OraQuick HIV Self-Test'!K3</f>
        <v>0</v>
      </c>
      <c r="L27" s="492">
        <f>'OraQuick HIV Self-Test'!L3</f>
        <v>0</v>
      </c>
      <c r="M27" s="492">
        <f>'OraQuick HIV Self-Test'!M3</f>
        <v>0</v>
      </c>
      <c r="N27" s="493">
        <f>'OraQuick HIV Self-Test'!N3</f>
        <v>0</v>
      </c>
      <c r="O27" s="494">
        <f>'OraQuick HIV Self-Test'!O3</f>
        <v>0</v>
      </c>
      <c r="P27" s="470">
        <f>'OraQuick HIV Self-Test'!P3</f>
        <v>42917</v>
      </c>
      <c r="Q27" s="497" t="str">
        <f>'OraQuick HIV Self-Test'!Q3</f>
        <v>Kenya</v>
      </c>
      <c r="R27" s="475">
        <f>'OraQuick HIV Self-Test'!R3</f>
        <v>43647</v>
      </c>
      <c r="S27" s="499">
        <f>'OraQuick HIV Self-Test'!S3</f>
        <v>41722</v>
      </c>
      <c r="T27" s="662"/>
      <c r="U27" s="500" t="str">
        <f>'OraQuick HIV Self-Test'!U3</f>
        <v>Full pathway (all product streams)</v>
      </c>
      <c r="V27" s="492">
        <f>'OraQuick HIV Self-Test'!V3</f>
        <v>42395</v>
      </c>
      <c r="W27" s="501">
        <f>'OraQuick HIV Self-Test'!W3</f>
        <v>41948</v>
      </c>
      <c r="X27" s="492">
        <f>'OraQuick HIV Self-Test'!X3</f>
        <v>42397</v>
      </c>
      <c r="Y27" s="492">
        <f>'OraQuick HIV Self-Test'!Y3</f>
        <v>0</v>
      </c>
      <c r="Z27" s="493">
        <f>'OraQuick HIV Self-Test'!Z3</f>
        <v>0</v>
      </c>
      <c r="AA27" s="494">
        <f>'OraQuick HIV Self-Test'!AA3</f>
        <v>42936</v>
      </c>
      <c r="AB27" s="502">
        <f>'OraQuick HIV Self-Test'!AB3</f>
        <v>0</v>
      </c>
      <c r="AC27" s="500">
        <f>'OraQuick HIV Self-Test'!AC3</f>
        <v>0</v>
      </c>
      <c r="AD27" s="502">
        <f>'OraQuick HIV Self-Test'!AD3</f>
        <v>0</v>
      </c>
      <c r="AE27" s="495">
        <f>'OraQuick HIV Self-Test'!AE3</f>
        <v>0</v>
      </c>
      <c r="AF27" s="491">
        <f>'OraQuick HIV Self-Test'!AF3</f>
        <v>0</v>
      </c>
      <c r="AG27" s="491">
        <f>'OraQuick HIV Self-Test'!AG3</f>
        <v>0</v>
      </c>
      <c r="AH27" s="492">
        <f>'OraQuick HIV Self-Test'!AH3</f>
        <v>0</v>
      </c>
      <c r="AI27" s="492">
        <f>'OraQuick HIV Self-Test'!AI3</f>
        <v>0</v>
      </c>
      <c r="AJ27" s="494">
        <f>'OraQuick HIV Self-Test'!AJ3</f>
        <v>0</v>
      </c>
      <c r="AK27" s="503">
        <f>'OraQuick HIV Self-Test'!AK3</f>
        <v>0</v>
      </c>
      <c r="AL27" s="500">
        <f>'OraQuick HIV Self-Test'!AL3</f>
        <v>0</v>
      </c>
      <c r="AM27" s="470">
        <f>'OraQuick HIV Self-Test'!AM3</f>
        <v>42552</v>
      </c>
      <c r="AN27" s="492">
        <f>'OraQuick HIV Self-Test'!AN3</f>
        <v>0</v>
      </c>
      <c r="AO27" s="471">
        <f>'OraQuick HIV Self-Test'!AO3</f>
        <v>43647</v>
      </c>
      <c r="AP27" s="504">
        <f>'OraQuick HIV Self-Test'!AP3</f>
        <v>0</v>
      </c>
      <c r="AQ27" s="505" t="str">
        <f>'OraQuick HIV Self-Test'!AQ3</f>
        <v>OraQuick HIV Self-Test</v>
      </c>
      <c r="AR27" s="505" t="str">
        <f>'OraQuick HIV Self-Test'!AR3</f>
        <v xml:space="preserve">OraQuick HIV Self-Test </v>
      </c>
      <c r="AS27" s="505" t="str">
        <f>'OraQuick HIV Self-Test'!AS3</f>
        <v xml:space="preserve">In-vitro diagnostic medical device (IVD) used for self-testing of antibodies for HIV-1 and HIV-2 in oral fluid </v>
      </c>
      <c r="AT27" s="505"/>
      <c r="AU27" s="506" t="str">
        <f>'OraQuick HIV Self-Test'!AT3</f>
        <v>Diagnostic</v>
      </c>
      <c r="AV27" s="507" t="str">
        <f>'OraQuick HIV Self-Test'!AU3</f>
        <v xml:space="preserve">Infectious disease </v>
      </c>
      <c r="AW27" s="505" t="str">
        <f>'OraQuick HIV Self-Test'!AV3</f>
        <v>HIV</v>
      </c>
      <c r="AX27" s="505" t="str">
        <f>'OraQuick HIV Self-Test'!AW3</f>
        <v xml:space="preserve">OraSure Technologies, Inc. </v>
      </c>
      <c r="AY27" s="508" t="str">
        <f>'OraQuick HIV Self-Test'!AX3</f>
        <v>Private company</v>
      </c>
      <c r="AZ27" s="468" t="s">
        <v>137</v>
      </c>
      <c r="BA27" s="468" t="s">
        <v>4</v>
      </c>
      <c r="BB27" s="505" t="str">
        <f>'OraQuick HIV Self-Test'!AY3</f>
        <v xml:space="preserve">Individuals over age 11 who want to test their HIV status (not for use if you know you are HIV positive) </v>
      </c>
    </row>
    <row r="28" spans="1:54" s="509" customFormat="1" ht="71.5" customHeight="1">
      <c r="A28" s="489" t="str">
        <f>'Xpert HIV-1 Assay'!A3</f>
        <v>Xpert ® HIV-1 Qual Assay</v>
      </c>
      <c r="B28" s="490">
        <f>'Xpert HIV-1 Assay'!B3</f>
        <v>0</v>
      </c>
      <c r="C28" s="491">
        <f>'Xpert HIV-1 Assay'!C3</f>
        <v>0</v>
      </c>
      <c r="D28" s="491">
        <f>'Xpert HIV-1 Assay'!D3</f>
        <v>0</v>
      </c>
      <c r="E28" s="492">
        <f>'Xpert HIV-1 Assay'!E3</f>
        <v>0</v>
      </c>
      <c r="F28" s="492">
        <f>'Xpert HIV-1 Assay'!F3</f>
        <v>0</v>
      </c>
      <c r="G28" s="493">
        <f>'Xpert HIV-1 Assay'!G3</f>
        <v>0</v>
      </c>
      <c r="H28" s="494">
        <f>'Xpert HIV-1 Assay'!H3</f>
        <v>0</v>
      </c>
      <c r="I28" s="495" t="str">
        <f>'Xpert HIV-1 Assay'!I3</f>
        <v>European Directive on In Vitro Diagnostic Medical Devices</v>
      </c>
      <c r="J28" s="491">
        <f>'Xpert HIV-1 Assay'!J3</f>
        <v>0</v>
      </c>
      <c r="K28" s="491">
        <f>'Xpert HIV-1 Assay'!K3</f>
        <v>0</v>
      </c>
      <c r="L28" s="492">
        <f>'Xpert HIV-1 Assay'!L3</f>
        <v>0</v>
      </c>
      <c r="M28" s="492">
        <f>'Xpert HIV-1 Assay'!M3</f>
        <v>0</v>
      </c>
      <c r="N28" s="493">
        <f>'Xpert HIV-1 Assay'!N3</f>
        <v>0</v>
      </c>
      <c r="O28" s="494">
        <f>'Xpert HIV-1 Assay'!O3</f>
        <v>42110</v>
      </c>
      <c r="P28" s="496">
        <f>'Xpert HIV-1 Assay'!P3</f>
        <v>0</v>
      </c>
      <c r="Q28" s="497">
        <f>'Xpert HIV-1 Assay'!Q3</f>
        <v>0</v>
      </c>
      <c r="R28" s="475">
        <f>'Xpert HIV-1 Assay'!R3</f>
        <v>43282</v>
      </c>
      <c r="S28" s="499">
        <f>'Xpert HIV-1 Assay'!S3</f>
        <v>0</v>
      </c>
      <c r="T28" s="662"/>
      <c r="U28" s="500" t="str">
        <f>'Xpert HIV-1 Assay'!U3</f>
        <v>Abridged assessment (diagnostics)</v>
      </c>
      <c r="V28" s="492">
        <f>'Xpert HIV-1 Assay'!V3</f>
        <v>42132</v>
      </c>
      <c r="W28" s="501">
        <f>'Xpert HIV-1 Assay'!W3</f>
        <v>42180</v>
      </c>
      <c r="X28" s="492">
        <f>'Xpert HIV-1 Assay'!X3</f>
        <v>42499</v>
      </c>
      <c r="Y28" s="492">
        <f>'Xpert HIV-1 Assay'!Y3</f>
        <v>0</v>
      </c>
      <c r="Z28" s="493">
        <f>'Xpert HIV-1 Assay'!Z3</f>
        <v>0</v>
      </c>
      <c r="AA28" s="494">
        <f>'Xpert HIV-1 Assay'!AA3</f>
        <v>42534</v>
      </c>
      <c r="AB28" s="502">
        <f>'Xpert HIV-1 Assay'!AB3</f>
        <v>0</v>
      </c>
      <c r="AC28" s="500">
        <f>'Xpert HIV-1 Assay'!AC3</f>
        <v>0</v>
      </c>
      <c r="AD28" s="502">
        <f>'Xpert HIV-1 Assay'!AD3</f>
        <v>0</v>
      </c>
      <c r="AE28" s="495">
        <f>'Xpert HIV-1 Assay'!AE3</f>
        <v>0</v>
      </c>
      <c r="AF28" s="491">
        <f>'Xpert HIV-1 Assay'!AF3</f>
        <v>0</v>
      </c>
      <c r="AG28" s="491">
        <f>'Xpert HIV-1 Assay'!AG3</f>
        <v>0</v>
      </c>
      <c r="AH28" s="492">
        <f>'Xpert HIV-1 Assay'!AH3</f>
        <v>0</v>
      </c>
      <c r="AI28" s="492">
        <f>'Xpert HIV-1 Assay'!AI3</f>
        <v>0</v>
      </c>
      <c r="AJ28" s="494">
        <f>'Xpert HIV-1 Assay'!AJ3</f>
        <v>0</v>
      </c>
      <c r="AK28" s="503">
        <f>'Xpert HIV-1 Assay'!AK3</f>
        <v>0</v>
      </c>
      <c r="AL28" s="500">
        <f>'Xpert HIV-1 Assay'!AL3</f>
        <v>0</v>
      </c>
      <c r="AM28" s="470">
        <f>'Xpert HIV-1 Assay'!AM3</f>
        <v>42552</v>
      </c>
      <c r="AN28" s="476">
        <f>'Xpert HIV-1 Assay'!AN3</f>
        <v>43647</v>
      </c>
      <c r="AO28" s="472">
        <f>'Xpert HIV-1 Assay'!AO3</f>
        <v>44393</v>
      </c>
      <c r="AP28" s="504">
        <f>'Xpert HIV-1 Assay'!AP3</f>
        <v>0</v>
      </c>
      <c r="AQ28" s="505" t="str">
        <f>'Xpert HIV-1 Assay'!AQ3</f>
        <v>Qualitative HIV nucleic acide test (NAT)</v>
      </c>
      <c r="AR28" s="505" t="str">
        <f>'Xpert HIV-1 Assay'!AR3</f>
        <v xml:space="preserve">Xpert ® HIV-1 Qual Assay </v>
      </c>
      <c r="AS28" s="505" t="str">
        <f>'Xpert HIV-1 Assay'!AS3</f>
        <v>Qualitative in vitro diagnostic test designed to detect HIV-1 totla nucleic acids (this version provides results within 90 minutes)</v>
      </c>
      <c r="AT28" s="13"/>
      <c r="AU28" s="506" t="str">
        <f>'Xpert HIV-1 Assay'!AT3</f>
        <v>Diagnostic</v>
      </c>
      <c r="AV28" s="507" t="str">
        <f>'Xpert HIV-1 Assay'!AU3</f>
        <v>Infectious disease</v>
      </c>
      <c r="AW28" s="505" t="str">
        <f>'Xpert HIV-1 Assay'!AV3</f>
        <v>HIV</v>
      </c>
      <c r="AX28" s="505" t="str">
        <f>'Xpert HIV-1 Assay'!AW3</f>
        <v xml:space="preserve">Cepheid AB </v>
      </c>
      <c r="AY28" s="508" t="str">
        <f>'Xpert HIV-1 Assay'!AX3</f>
        <v xml:space="preserve">Private Company </v>
      </c>
      <c r="AZ28" s="468" t="s">
        <v>137</v>
      </c>
      <c r="BA28" s="468" t="s">
        <v>6</v>
      </c>
      <c r="BB28" s="505" t="str">
        <f>'Xpert HIV-1 Assay'!AY3</f>
        <v xml:space="preserve">Individuals with suspected HIV-1 infections &amp; infants and children </v>
      </c>
    </row>
    <row r="29" spans="1:54" s="509" customFormat="1" ht="71.5" customHeight="1">
      <c r="A29" s="489" t="str">
        <f>'Bioline Malaria'!A3</f>
        <v>Bioline™ Malaria Ag P.f</v>
      </c>
      <c r="B29" s="490">
        <f>'Bioline Malaria'!B3</f>
        <v>0</v>
      </c>
      <c r="C29" s="491">
        <f>'Bioline Malaria'!C3</f>
        <v>0</v>
      </c>
      <c r="D29" s="491">
        <f>'Bioline Malaria'!D3</f>
        <v>0</v>
      </c>
      <c r="E29" s="492">
        <f>'Bioline Malaria'!E3</f>
        <v>0</v>
      </c>
      <c r="F29" s="492">
        <f>'Bioline Malaria'!F3</f>
        <v>0</v>
      </c>
      <c r="G29" s="493">
        <f>'Bioline Malaria'!G3</f>
        <v>0</v>
      </c>
      <c r="H29" s="494">
        <f>'Bioline Malaria'!H3</f>
        <v>0</v>
      </c>
      <c r="I29" s="495">
        <f>'Bioline Malaria'!I3</f>
        <v>0</v>
      </c>
      <c r="J29" s="491">
        <f>'Bioline Malaria'!J3</f>
        <v>0</v>
      </c>
      <c r="K29" s="491">
        <f>'Bioline Malaria'!K3</f>
        <v>0</v>
      </c>
      <c r="L29" s="492">
        <f>'Bioline Malaria'!L3</f>
        <v>0</v>
      </c>
      <c r="M29" s="492">
        <f>'Bioline Malaria'!M3</f>
        <v>0</v>
      </c>
      <c r="N29" s="493">
        <f>'Bioline Malaria'!N3</f>
        <v>0</v>
      </c>
      <c r="O29" s="494">
        <f>'Bioline Malaria'!O3</f>
        <v>0</v>
      </c>
      <c r="P29" s="496">
        <f>'Bioline Malaria'!P3</f>
        <v>0</v>
      </c>
      <c r="Q29" s="497">
        <f>'Bioline Malaria'!Q3</f>
        <v>0</v>
      </c>
      <c r="R29" s="475">
        <f>'Bioline Malaria'!R3</f>
        <v>43647</v>
      </c>
      <c r="S29" s="499">
        <f>'Bioline Malaria'!S3</f>
        <v>0</v>
      </c>
      <c r="T29" s="664"/>
      <c r="U29" s="500" t="str">
        <f>'Bioline Malaria'!U3</f>
        <v>Full pathway (all product streams)</v>
      </c>
      <c r="V29" s="492">
        <f>'Bioline Malaria'!V3</f>
        <v>40514</v>
      </c>
      <c r="W29" s="511">
        <f>'Bioline Malaria'!W3</f>
        <v>40437</v>
      </c>
      <c r="X29" s="492">
        <f>'Bioline Malaria'!X3</f>
        <v>0</v>
      </c>
      <c r="Y29" s="492">
        <f>'Bioline Malaria'!Y3</f>
        <v>0</v>
      </c>
      <c r="Z29" s="493">
        <f>'Bioline Malaria'!Z3</f>
        <v>0</v>
      </c>
      <c r="AA29" s="494">
        <f>'Bioline Malaria'!AA3</f>
        <v>40518</v>
      </c>
      <c r="AB29" s="502">
        <f>'Bioline Malaria'!AB3</f>
        <v>0</v>
      </c>
      <c r="AC29" s="500">
        <f>'Bioline Malaria'!AC3</f>
        <v>0</v>
      </c>
      <c r="AD29" s="502">
        <f>'Bioline Malaria'!AD3</f>
        <v>0</v>
      </c>
      <c r="AE29" s="495">
        <f>'Bioline Malaria'!AE3</f>
        <v>0</v>
      </c>
      <c r="AF29" s="491">
        <f>'Bioline Malaria'!AF3</f>
        <v>0</v>
      </c>
      <c r="AG29" s="491">
        <f>'Bioline Malaria'!AG3</f>
        <v>0</v>
      </c>
      <c r="AH29" s="492">
        <f>'Bioline Malaria'!AH3</f>
        <v>0</v>
      </c>
      <c r="AI29" s="492">
        <f>'Bioline Malaria'!AI3</f>
        <v>0</v>
      </c>
      <c r="AJ29" s="494">
        <f>'Bioline Malaria'!AJ3</f>
        <v>0</v>
      </c>
      <c r="AK29" s="503">
        <f>'Bioline Malaria'!AK3</f>
        <v>0</v>
      </c>
      <c r="AL29" s="500">
        <f>'Bioline Malaria'!AL3</f>
        <v>0</v>
      </c>
      <c r="AM29" s="470">
        <f>'Bioline Malaria'!AM3</f>
        <v>39995</v>
      </c>
      <c r="AN29" s="492">
        <f>'Bioline Malaria'!AN3</f>
        <v>0</v>
      </c>
      <c r="AO29" s="471">
        <f>'Bioline Malaria'!AO3</f>
        <v>43282</v>
      </c>
      <c r="AP29" s="504">
        <f>'Bioline Malaria'!AP3</f>
        <v>0</v>
      </c>
      <c r="AQ29" s="505" t="str">
        <f>'Bioline Malaria'!AQ3</f>
        <v xml:space="preserve">Bioline Malaria Ag P.f </v>
      </c>
      <c r="AR29" s="505" t="str">
        <f>'Bioline Malaria'!AR3</f>
        <v xml:space="preserve">Bioline Malaria Ag P.f (changed from: SD Bioline Malaria Ag P.f) </v>
      </c>
      <c r="AS29" s="505" t="str">
        <f>'Bioline Malaria'!AS3</f>
        <v xml:space="preserve">A rapid, qualitative test for the detection of histidine-rich protein II (HRP2) antigen of Malaria Plasmodium falciparum in human whole blood </v>
      </c>
      <c r="AT29" s="13"/>
      <c r="AU29" s="506" t="str">
        <f>'Bioline Malaria'!AT3</f>
        <v xml:space="preserve">Diagnostic </v>
      </c>
      <c r="AV29" s="507" t="str">
        <f>'Bioline Malaria'!AU3</f>
        <v xml:space="preserve">Infectious disease </v>
      </c>
      <c r="AW29" s="505" t="str">
        <f>'Bioline Malaria'!AV3</f>
        <v xml:space="preserve">Malaria </v>
      </c>
      <c r="AX29" s="505" t="str">
        <f>'Bioline Malaria'!AW3</f>
        <v xml:space="preserve">Abbott Diagnostics Korea, Inc. </v>
      </c>
      <c r="AY29" s="508" t="str">
        <f>'Bioline Malaria'!AX3</f>
        <v>Private company</v>
      </c>
      <c r="AZ29" s="468" t="s">
        <v>137</v>
      </c>
      <c r="BA29" s="468"/>
      <c r="BB29" s="505" t="str">
        <f>'Bioline Malaria'!AY3</f>
        <v xml:space="preserve">Any </v>
      </c>
    </row>
  </sheetData>
  <mergeCells count="2">
    <mergeCell ref="AB1:AD1"/>
    <mergeCell ref="AP1:AP3"/>
  </mergeCells>
  <dataValidations count="2">
    <dataValidation type="list" allowBlank="1" showErrorMessage="1" sqref="AU30:AV31" xr:uid="{00000000-0002-0000-0100-000000000000}">
      <formula1>#REF!</formula1>
    </dataValidation>
    <dataValidation type="list" allowBlank="1" showInputMessage="1" showErrorMessage="1" sqref="BA4:BA29" xr:uid="{00000000-0002-0000-0100-000001000000}">
      <formula1>"NRA, SRA"</formula1>
    </dataValidation>
  </dataValidations>
  <pageMargins left="0.25" right="0.25" top="0.75" bottom="0.75" header="0" footer="0"/>
  <pageSetup orientation="landscape"/>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4B084"/>
  </sheetPr>
  <dimension ref="A1:FW994"/>
  <sheetViews>
    <sheetView zoomScale="90" zoomScaleNormal="90" workbookViewId="0">
      <pane xSplit="1" ySplit="2" topLeftCell="AS8" activePane="bottomRight" state="frozen"/>
      <selection pane="topRight" activeCell="I2" sqref="I2"/>
      <selection pane="bottomLeft" activeCell="I2" sqref="I2"/>
      <selection pane="bottomRight" activeCell="AZ6" sqref="AZ6"/>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 customHeight="1">
      <c r="A3" s="388" t="s">
        <v>693</v>
      </c>
      <c r="B3" s="583"/>
      <c r="C3" s="584"/>
      <c r="D3" s="584"/>
      <c r="E3" s="390"/>
      <c r="F3" s="390"/>
      <c r="G3" s="585"/>
      <c r="H3" s="588"/>
      <c r="I3" s="587"/>
      <c r="J3" s="584"/>
      <c r="K3" s="584"/>
      <c r="L3" s="390"/>
      <c r="M3" s="390"/>
      <c r="N3" s="585"/>
      <c r="O3" s="588"/>
      <c r="P3" s="603">
        <v>43147</v>
      </c>
      <c r="Q3" s="599" t="s">
        <v>694</v>
      </c>
      <c r="R3" s="591"/>
      <c r="S3" s="592">
        <v>41865</v>
      </c>
      <c r="T3" s="595"/>
      <c r="U3" s="593" t="s">
        <v>239</v>
      </c>
      <c r="V3" s="390"/>
      <c r="W3" s="616">
        <v>43282</v>
      </c>
      <c r="X3" s="390"/>
      <c r="Y3" s="390"/>
      <c r="Z3" s="616">
        <v>42917</v>
      </c>
      <c r="AA3" s="588">
        <v>43033</v>
      </c>
      <c r="AB3" s="593"/>
      <c r="AC3" s="593"/>
      <c r="AD3" s="593"/>
      <c r="AE3" s="587"/>
      <c r="AF3" s="584"/>
      <c r="AG3" s="584"/>
      <c r="AH3" s="390"/>
      <c r="AI3" s="390"/>
      <c r="AJ3" s="588"/>
      <c r="AK3" s="592"/>
      <c r="AL3" s="595"/>
      <c r="AM3" s="595">
        <v>43364</v>
      </c>
      <c r="AN3" s="597"/>
      <c r="AO3" s="598"/>
      <c r="AP3" s="389"/>
      <c r="AQ3" s="391" t="s">
        <v>695</v>
      </c>
      <c r="AR3" s="391" t="s">
        <v>693</v>
      </c>
      <c r="AS3" s="391" t="s">
        <v>696</v>
      </c>
      <c r="AT3" s="392" t="s">
        <v>697</v>
      </c>
      <c r="AU3" s="393" t="s">
        <v>156</v>
      </c>
      <c r="AV3" s="393" t="s">
        <v>379</v>
      </c>
      <c r="AW3" s="394" t="s">
        <v>698</v>
      </c>
      <c r="AX3" s="392" t="s">
        <v>159</v>
      </c>
      <c r="AY3" s="391"/>
    </row>
    <row r="4" spans="1:179" s="406" customFormat="1" ht="76" customHeight="1">
      <c r="A4" s="396" t="s">
        <v>161</v>
      </c>
      <c r="B4" s="397"/>
      <c r="C4" s="398"/>
      <c r="D4" s="398"/>
      <c r="E4" s="398"/>
      <c r="F4" s="398"/>
      <c r="G4" s="399"/>
      <c r="H4" s="400"/>
      <c r="I4" s="397"/>
      <c r="J4" s="398"/>
      <c r="K4" s="398"/>
      <c r="L4" s="398"/>
      <c r="M4" s="398"/>
      <c r="N4" s="399"/>
      <c r="O4" s="400"/>
      <c r="P4" s="402" t="s">
        <v>699</v>
      </c>
      <c r="Q4" s="402" t="s">
        <v>699</v>
      </c>
      <c r="R4" s="403"/>
      <c r="S4" s="398" t="s">
        <v>700</v>
      </c>
      <c r="T4" s="401"/>
      <c r="U4" s="401"/>
      <c r="V4" s="398"/>
      <c r="W4" s="398" t="s">
        <v>700</v>
      </c>
      <c r="X4" s="398"/>
      <c r="Y4" s="398"/>
      <c r="Z4" s="398" t="s">
        <v>700</v>
      </c>
      <c r="AA4" s="398" t="s">
        <v>700</v>
      </c>
      <c r="AB4" s="401"/>
      <c r="AC4" s="401"/>
      <c r="AD4" s="401"/>
      <c r="AE4" s="397"/>
      <c r="AF4" s="398"/>
      <c r="AG4" s="398"/>
      <c r="AH4" s="398"/>
      <c r="AI4" s="398"/>
      <c r="AJ4" s="400"/>
      <c r="AK4" s="397"/>
      <c r="AL4" s="401"/>
      <c r="AM4" s="401" t="s">
        <v>701</v>
      </c>
      <c r="AN4" s="398"/>
      <c r="AO4" s="400"/>
      <c r="AP4" s="389"/>
      <c r="AQ4" s="398" t="s">
        <v>700</v>
      </c>
      <c r="AR4" s="405" t="s">
        <v>702</v>
      </c>
      <c r="AS4" s="405" t="s">
        <v>702</v>
      </c>
      <c r="AT4" s="405" t="s">
        <v>702</v>
      </c>
      <c r="AU4" s="405" t="s">
        <v>702</v>
      </c>
      <c r="AV4" s="405" t="s">
        <v>702</v>
      </c>
      <c r="AW4" s="398" t="s">
        <v>700</v>
      </c>
      <c r="AX4" s="405" t="s">
        <v>703</v>
      </c>
      <c r="AY4" s="418"/>
    </row>
    <row r="5" spans="1:179" s="419" customFormat="1" ht="43" customHeight="1">
      <c r="A5" s="408" t="s">
        <v>170</v>
      </c>
      <c r="B5" s="409"/>
      <c r="C5" s="410"/>
      <c r="D5" s="410"/>
      <c r="E5" s="410"/>
      <c r="F5" s="410"/>
      <c r="G5" s="411"/>
      <c r="H5" s="412"/>
      <c r="I5" s="409"/>
      <c r="J5" s="410"/>
      <c r="K5" s="410"/>
      <c r="L5" s="410"/>
      <c r="M5" s="410"/>
      <c r="N5" s="411"/>
      <c r="O5" s="412"/>
      <c r="P5" s="523" t="s">
        <v>704</v>
      </c>
      <c r="Q5" s="520" t="s">
        <v>704</v>
      </c>
      <c r="R5" s="415"/>
      <c r="S5" s="521" t="s">
        <v>705</v>
      </c>
      <c r="T5" s="416"/>
      <c r="U5" s="416"/>
      <c r="V5" s="410"/>
      <c r="W5" s="410" t="s">
        <v>705</v>
      </c>
      <c r="X5" s="410"/>
      <c r="Y5" s="410"/>
      <c r="Z5" s="411" t="s">
        <v>705</v>
      </c>
      <c r="AA5" s="412" t="s">
        <v>706</v>
      </c>
      <c r="AB5" s="416"/>
      <c r="AC5" s="416"/>
      <c r="AD5" s="416"/>
      <c r="AE5" s="409"/>
      <c r="AF5" s="410"/>
      <c r="AG5" s="410"/>
      <c r="AH5" s="410"/>
      <c r="AI5" s="410"/>
      <c r="AJ5" s="412"/>
      <c r="AK5" s="409"/>
      <c r="AL5" s="416"/>
      <c r="AM5" s="556" t="s">
        <v>707</v>
      </c>
      <c r="AN5" s="410"/>
      <c r="AO5" s="412"/>
      <c r="AP5" s="389"/>
      <c r="AQ5" s="404" t="s">
        <v>706</v>
      </c>
      <c r="AR5" s="404" t="s">
        <v>708</v>
      </c>
      <c r="AS5" s="404" t="s">
        <v>708</v>
      </c>
      <c r="AT5" s="404" t="s">
        <v>708</v>
      </c>
      <c r="AU5" s="404" t="s">
        <v>708</v>
      </c>
      <c r="AV5" s="404" t="s">
        <v>708</v>
      </c>
      <c r="AW5" s="404" t="s">
        <v>706</v>
      </c>
      <c r="AX5" s="559" t="s">
        <v>709</v>
      </c>
      <c r="AY5" s="404"/>
    </row>
    <row r="6" spans="1:179" s="429" customFormat="1" ht="41.15" customHeight="1">
      <c r="A6" s="420" t="s">
        <v>178</v>
      </c>
      <c r="B6" s="421"/>
      <c r="C6" s="422"/>
      <c r="D6" s="422"/>
      <c r="E6" s="422"/>
      <c r="F6" s="422"/>
      <c r="G6" s="423"/>
      <c r="H6" s="424"/>
      <c r="I6" s="421"/>
      <c r="J6" s="422"/>
      <c r="K6" s="422"/>
      <c r="L6" s="422"/>
      <c r="M6" s="422"/>
      <c r="N6" s="423"/>
      <c r="O6" s="424"/>
      <c r="P6" s="425" t="s">
        <v>179</v>
      </c>
      <c r="Q6" s="426" t="s">
        <v>179</v>
      </c>
      <c r="R6" s="427"/>
      <c r="S6" s="421" t="s">
        <v>710</v>
      </c>
      <c r="T6" s="425"/>
      <c r="U6" s="425"/>
      <c r="V6" s="422"/>
      <c r="W6" s="421" t="s">
        <v>710</v>
      </c>
      <c r="X6" s="422"/>
      <c r="Y6" s="422"/>
      <c r="Z6" s="421" t="s">
        <v>710</v>
      </c>
      <c r="AA6" s="421" t="s">
        <v>710</v>
      </c>
      <c r="AB6" s="425"/>
      <c r="AC6" s="425"/>
      <c r="AD6" s="425"/>
      <c r="AE6" s="421"/>
      <c r="AF6" s="422"/>
      <c r="AG6" s="422"/>
      <c r="AH6" s="422"/>
      <c r="AI6" s="422"/>
      <c r="AJ6" s="424"/>
      <c r="AK6" s="421"/>
      <c r="AL6" s="425"/>
      <c r="AM6" s="425" t="s">
        <v>711</v>
      </c>
      <c r="AN6" s="422"/>
      <c r="AO6" s="424"/>
      <c r="AP6" s="389"/>
      <c r="AQ6" s="421" t="s">
        <v>710</v>
      </c>
      <c r="AR6" s="428" t="s">
        <v>179</v>
      </c>
      <c r="AS6" s="428" t="s">
        <v>179</v>
      </c>
      <c r="AT6" s="428" t="s">
        <v>179</v>
      </c>
      <c r="AU6" s="428" t="s">
        <v>179</v>
      </c>
      <c r="AV6" s="428" t="s">
        <v>179</v>
      </c>
      <c r="AW6" s="421" t="s">
        <v>710</v>
      </c>
      <c r="AX6" s="428" t="s">
        <v>179</v>
      </c>
      <c r="AY6" s="428"/>
    </row>
    <row r="7" spans="1:179" s="441" customFormat="1" ht="16" thickBot="1">
      <c r="A7" s="457" t="s">
        <v>182</v>
      </c>
      <c r="B7" s="431"/>
      <c r="C7" s="432"/>
      <c r="D7" s="432"/>
      <c r="E7" s="432"/>
      <c r="F7" s="432"/>
      <c r="G7" s="433"/>
      <c r="H7" s="434"/>
      <c r="I7" s="431"/>
      <c r="J7" s="432"/>
      <c r="K7" s="432"/>
      <c r="L7" s="432"/>
      <c r="M7" s="432"/>
      <c r="N7" s="433"/>
      <c r="O7" s="434"/>
      <c r="P7" s="435" t="s">
        <v>183</v>
      </c>
      <c r="Q7" s="436" t="s">
        <v>183</v>
      </c>
      <c r="R7" s="437"/>
      <c r="S7" s="431" t="s">
        <v>183</v>
      </c>
      <c r="T7" s="435"/>
      <c r="U7" s="435"/>
      <c r="V7" s="432"/>
      <c r="W7" s="432" t="s">
        <v>183</v>
      </c>
      <c r="X7" s="432"/>
      <c r="Y7" s="432"/>
      <c r="Z7" s="433" t="s">
        <v>183</v>
      </c>
      <c r="AA7" s="434" t="s">
        <v>183</v>
      </c>
      <c r="AB7" s="435"/>
      <c r="AC7" s="435"/>
      <c r="AD7" s="435"/>
      <c r="AE7" s="431"/>
      <c r="AF7" s="432"/>
      <c r="AG7" s="432"/>
      <c r="AH7" s="432"/>
      <c r="AI7" s="432"/>
      <c r="AJ7" s="434"/>
      <c r="AK7" s="431"/>
      <c r="AL7" s="435"/>
      <c r="AM7" s="435" t="s">
        <v>183</v>
      </c>
      <c r="AN7" s="432"/>
      <c r="AO7" s="434"/>
      <c r="AP7" s="438"/>
      <c r="AQ7" s="439" t="s">
        <v>183</v>
      </c>
      <c r="AR7" s="439" t="s">
        <v>183</v>
      </c>
      <c r="AS7" s="439" t="s">
        <v>183</v>
      </c>
      <c r="AT7" s="439" t="s">
        <v>183</v>
      </c>
      <c r="AU7" s="439" t="s">
        <v>183</v>
      </c>
      <c r="AV7" s="439" t="s">
        <v>183</v>
      </c>
      <c r="AW7" s="439" t="s">
        <v>183</v>
      </c>
      <c r="AX7" s="439" t="s">
        <v>183</v>
      </c>
      <c r="AY7" s="439"/>
    </row>
    <row r="8" spans="1:179" s="407" customFormat="1" ht="141" customHeight="1" thickBot="1">
      <c r="A8" s="458" t="s">
        <v>185</v>
      </c>
      <c r="S8" s="522" t="s">
        <v>712</v>
      </c>
      <c r="T8" s="443"/>
      <c r="W8" s="407" t="s">
        <v>713</v>
      </c>
      <c r="Z8" s="407" t="s">
        <v>714</v>
      </c>
      <c r="AQ8" s="444" t="s">
        <v>715</v>
      </c>
      <c r="AR8" s="445"/>
      <c r="AS8" s="445"/>
      <c r="AT8" s="445"/>
      <c r="AU8" s="445"/>
      <c r="AV8" s="445"/>
      <c r="AW8" s="446"/>
      <c r="AY8" s="445"/>
    </row>
    <row r="9" spans="1:179" ht="15.5">
      <c r="A9" s="447"/>
      <c r="B9" s="451"/>
      <c r="C9" s="451"/>
      <c r="D9" s="451"/>
      <c r="I9" s="451"/>
      <c r="J9" s="451"/>
      <c r="K9" s="451"/>
      <c r="AE9" s="451"/>
      <c r="AF9" s="451"/>
      <c r="AG9" s="451"/>
      <c r="AQ9" s="449" t="s">
        <v>716</v>
      </c>
      <c r="AR9" s="445"/>
      <c r="AS9" s="445"/>
      <c r="AT9" s="445"/>
      <c r="AU9" s="445"/>
      <c r="AV9" s="445"/>
      <c r="AW9" s="446"/>
    </row>
  </sheetData>
  <mergeCells count="2">
    <mergeCell ref="AB1:AD1"/>
    <mergeCell ref="AP1:AP2"/>
  </mergeCells>
  <dataValidations count="5">
    <dataValidation type="list" allowBlank="1" showInputMessage="1" showErrorMessage="1" sqref="B7:AY7" xr:uid="{00000000-0002-0000-1300-000000000000}">
      <formula1>"High, Medium, Low"</formula1>
    </dataValidation>
    <dataValidation type="list" allowBlank="1" showInputMessage="1" showErrorMessage="1" sqref="AB3" xr:uid="{00000000-0002-0000-1300-000001000000}">
      <formula1>"Yes,No"</formula1>
    </dataValidation>
    <dataValidation type="list" allowBlank="1" showErrorMessage="1" sqref="AT8:AU9" xr:uid="{00000000-0002-0000-1300-000002000000}">
      <formula1>#REF!</formula1>
    </dataValidation>
    <dataValidation type="list" errorStyle="warning" allowBlank="1" showInputMessage="1" showErrorMessage="1" sqref="U3" xr:uid="{00000000-0002-0000-1300-000003000000}">
      <formula1>#REF!</formula1>
    </dataValidation>
    <dataValidation type="list" allowBlank="1" showInputMessage="1" sqref="AC3" xr:uid="{00000000-0002-0000-1300-000004000000}">
      <formula1>#REF!</formula1>
    </dataValidation>
  </dataValidations>
  <hyperlinks>
    <hyperlink ref="S5" r:id="rId1" xr:uid="{00000000-0004-0000-1300-000000000000}"/>
    <hyperlink ref="P5" r:id="rId2" xr:uid="{00000000-0004-0000-1300-000001000000}"/>
    <hyperlink ref="AX5" r:id="rId3" xr:uid="{00000000-0004-0000-1300-000002000000}"/>
    <hyperlink ref="AM5" r:id="rId4" xr:uid="{00000000-0004-0000-1300-000003000000}"/>
  </hyperlinks>
  <pageMargins left="0.25" right="0.25"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4B084"/>
  </sheetPr>
  <dimension ref="A1:FW994"/>
  <sheetViews>
    <sheetView zoomScale="90" zoomScaleNormal="90" workbookViewId="0">
      <pane xSplit="1" ySplit="2" topLeftCell="B3" activePane="bottomRight" state="frozen"/>
      <selection pane="topRight" activeCell="I2" sqref="I2"/>
      <selection pane="bottomLeft" activeCell="I2" sqref="I2"/>
      <selection pane="bottomRight" activeCell="AZ6" sqref="AZ6"/>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6" width="17.58203125" style="375" customWidth="1"/>
    <col min="37" max="37" width="24.83203125" style="375" customWidth="1"/>
    <col min="38"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115" customHeight="1">
      <c r="A3" s="388" t="s">
        <v>717</v>
      </c>
      <c r="B3" s="583"/>
      <c r="C3" s="584"/>
      <c r="D3" s="584"/>
      <c r="E3" s="390"/>
      <c r="F3" s="390"/>
      <c r="G3" s="585"/>
      <c r="H3" s="588"/>
      <c r="I3" s="587"/>
      <c r="J3" s="584"/>
      <c r="K3" s="584"/>
      <c r="L3" s="390"/>
      <c r="M3" s="390"/>
      <c r="N3" s="585"/>
      <c r="O3" s="588"/>
      <c r="P3" s="595"/>
      <c r="Q3" s="599"/>
      <c r="R3" s="591"/>
      <c r="S3" s="634">
        <v>39707</v>
      </c>
      <c r="T3" s="595"/>
      <c r="U3" s="593" t="s">
        <v>239</v>
      </c>
      <c r="V3" s="635">
        <v>43815</v>
      </c>
      <c r="W3" s="391"/>
      <c r="X3" s="390"/>
      <c r="Y3" s="390"/>
      <c r="Z3" s="636">
        <v>43359</v>
      </c>
      <c r="AA3" s="588">
        <v>44113</v>
      </c>
      <c r="AB3" s="593"/>
      <c r="AC3" s="593"/>
      <c r="AD3" s="593"/>
      <c r="AE3" s="587"/>
      <c r="AF3" s="584"/>
      <c r="AG3" s="584"/>
      <c r="AH3" s="390"/>
      <c r="AI3" s="390"/>
      <c r="AJ3" s="588"/>
      <c r="AK3" s="634">
        <v>40041</v>
      </c>
      <c r="AL3" s="595" t="s">
        <v>718</v>
      </c>
      <c r="AM3" s="595"/>
      <c r="AN3" s="390">
        <v>43129</v>
      </c>
      <c r="AO3" s="598"/>
      <c r="AP3" s="389"/>
      <c r="AQ3" s="390" t="s">
        <v>719</v>
      </c>
      <c r="AR3" s="390" t="s">
        <v>717</v>
      </c>
      <c r="AS3" s="390" t="s">
        <v>720</v>
      </c>
      <c r="AT3" s="488" t="s">
        <v>721</v>
      </c>
      <c r="AU3" s="526" t="s">
        <v>156</v>
      </c>
      <c r="AV3" s="526" t="s">
        <v>722</v>
      </c>
      <c r="AW3" s="527" t="s">
        <v>723</v>
      </c>
      <c r="AX3" s="488" t="s">
        <v>159</v>
      </c>
      <c r="AY3" s="390"/>
    </row>
    <row r="4" spans="1:179" s="406" customFormat="1" ht="126" customHeight="1">
      <c r="A4" s="396" t="s">
        <v>161</v>
      </c>
      <c r="B4" s="397"/>
      <c r="C4" s="398"/>
      <c r="D4" s="398"/>
      <c r="E4" s="398"/>
      <c r="F4" s="398"/>
      <c r="G4" s="399"/>
      <c r="H4" s="400"/>
      <c r="I4" s="397"/>
      <c r="J4" s="398"/>
      <c r="K4" s="398"/>
      <c r="L4" s="398"/>
      <c r="M4" s="398"/>
      <c r="N4" s="399"/>
      <c r="O4" s="400"/>
      <c r="P4" s="401"/>
      <c r="Q4" s="402"/>
      <c r="R4" s="403"/>
      <c r="S4" s="397" t="s">
        <v>724</v>
      </c>
      <c r="T4" s="401"/>
      <c r="U4" s="401"/>
      <c r="V4" s="398" t="s">
        <v>725</v>
      </c>
      <c r="W4" s="398"/>
      <c r="X4" s="398"/>
      <c r="Y4" s="398"/>
      <c r="Z4" s="398" t="s">
        <v>725</v>
      </c>
      <c r="AA4" s="400" t="s">
        <v>726</v>
      </c>
      <c r="AB4" s="401"/>
      <c r="AC4" s="401"/>
      <c r="AD4" s="401"/>
      <c r="AE4" s="397"/>
      <c r="AF4" s="398"/>
      <c r="AG4" s="398"/>
      <c r="AH4" s="398"/>
      <c r="AI4" s="398"/>
      <c r="AJ4" s="400"/>
      <c r="AK4" s="397" t="s">
        <v>727</v>
      </c>
      <c r="AL4" s="401" t="s">
        <v>728</v>
      </c>
      <c r="AM4" s="401"/>
      <c r="AN4" s="398" t="s">
        <v>729</v>
      </c>
      <c r="AO4" s="400"/>
      <c r="AP4" s="389"/>
      <c r="AQ4" s="400" t="s">
        <v>726</v>
      </c>
      <c r="AR4" s="528"/>
      <c r="AS4" s="400" t="s">
        <v>726</v>
      </c>
      <c r="AT4" s="529"/>
      <c r="AU4" s="529"/>
      <c r="AV4" s="398" t="s">
        <v>725</v>
      </c>
      <c r="AW4" s="398" t="s">
        <v>725</v>
      </c>
      <c r="AX4" s="405" t="s">
        <v>730</v>
      </c>
      <c r="AY4" s="418" t="s">
        <v>730</v>
      </c>
    </row>
    <row r="5" spans="1:179" s="419" customFormat="1" ht="43" customHeight="1">
      <c r="A5" s="408" t="s">
        <v>170</v>
      </c>
      <c r="B5" s="409"/>
      <c r="C5" s="410"/>
      <c r="D5" s="410"/>
      <c r="E5" s="410"/>
      <c r="F5" s="410"/>
      <c r="G5" s="411"/>
      <c r="H5" s="412"/>
      <c r="I5" s="409"/>
      <c r="J5" s="410"/>
      <c r="K5" s="410"/>
      <c r="L5" s="410"/>
      <c r="M5" s="410"/>
      <c r="N5" s="411"/>
      <c r="O5" s="412"/>
      <c r="P5" s="409"/>
      <c r="Q5" s="520"/>
      <c r="R5" s="415"/>
      <c r="S5" s="521" t="s">
        <v>731</v>
      </c>
      <c r="T5" s="416"/>
      <c r="U5" s="416"/>
      <c r="V5" s="465" t="s">
        <v>732</v>
      </c>
      <c r="W5" s="410"/>
      <c r="X5" s="410"/>
      <c r="Y5" s="410"/>
      <c r="Z5" s="411" t="s">
        <v>732</v>
      </c>
      <c r="AA5" s="466" t="s">
        <v>733</v>
      </c>
      <c r="AB5" s="416"/>
      <c r="AC5" s="416"/>
      <c r="AD5" s="416"/>
      <c r="AE5" s="409"/>
      <c r="AF5" s="410"/>
      <c r="AG5" s="410"/>
      <c r="AH5" s="410"/>
      <c r="AI5" s="410"/>
      <c r="AJ5" s="412"/>
      <c r="AK5" s="523" t="s">
        <v>734</v>
      </c>
      <c r="AL5" s="416" t="s">
        <v>735</v>
      </c>
      <c r="AM5" s="416"/>
      <c r="AN5" s="417" t="s">
        <v>736</v>
      </c>
      <c r="AO5" s="412"/>
      <c r="AP5" s="389"/>
      <c r="AQ5" s="404" t="s">
        <v>733</v>
      </c>
      <c r="AR5" s="529"/>
      <c r="AS5" s="404" t="s">
        <v>733</v>
      </c>
      <c r="AT5" s="529"/>
      <c r="AU5" s="529"/>
      <c r="AV5" s="404" t="s">
        <v>732</v>
      </c>
      <c r="AW5" s="404" t="s">
        <v>732</v>
      </c>
      <c r="AX5" s="529"/>
      <c r="AY5" s="529"/>
    </row>
    <row r="6" spans="1:179" s="429" customFormat="1" ht="41.15" customHeight="1">
      <c r="A6" s="420" t="s">
        <v>178</v>
      </c>
      <c r="B6" s="421"/>
      <c r="C6" s="422"/>
      <c r="D6" s="422"/>
      <c r="E6" s="422"/>
      <c r="F6" s="422"/>
      <c r="G6" s="423"/>
      <c r="H6" s="424"/>
      <c r="I6" s="421"/>
      <c r="J6" s="422"/>
      <c r="K6" s="422"/>
      <c r="L6" s="422"/>
      <c r="M6" s="422"/>
      <c r="N6" s="423"/>
      <c r="O6" s="424"/>
      <c r="P6" s="425"/>
      <c r="Q6" s="426"/>
      <c r="R6" s="427"/>
      <c r="S6" s="421" t="s">
        <v>711</v>
      </c>
      <c r="T6" s="425"/>
      <c r="U6" s="425"/>
      <c r="V6" s="422" t="s">
        <v>711</v>
      </c>
      <c r="W6" s="422"/>
      <c r="X6" s="422"/>
      <c r="Y6" s="422"/>
      <c r="Z6" s="423" t="s">
        <v>710</v>
      </c>
      <c r="AA6" s="424" t="s">
        <v>179</v>
      </c>
      <c r="AB6" s="425"/>
      <c r="AC6" s="425"/>
      <c r="AD6" s="425"/>
      <c r="AE6" s="421"/>
      <c r="AF6" s="422"/>
      <c r="AG6" s="422"/>
      <c r="AH6" s="422"/>
      <c r="AI6" s="422"/>
      <c r="AJ6" s="424"/>
      <c r="AK6" s="421" t="s">
        <v>711</v>
      </c>
      <c r="AL6" s="425" t="s">
        <v>710</v>
      </c>
      <c r="AM6" s="425"/>
      <c r="AN6" s="422" t="s">
        <v>179</v>
      </c>
      <c r="AO6" s="424"/>
      <c r="AP6" s="389"/>
      <c r="AQ6" s="428" t="s">
        <v>179</v>
      </c>
      <c r="AR6" s="428"/>
      <c r="AS6" s="428" t="s">
        <v>179</v>
      </c>
      <c r="AT6" s="530"/>
      <c r="AU6" s="531"/>
      <c r="AV6" s="531" t="s">
        <v>710</v>
      </c>
      <c r="AW6" s="532" t="s">
        <v>710</v>
      </c>
      <c r="AX6" s="530"/>
      <c r="AY6" s="533"/>
    </row>
    <row r="7" spans="1:179" s="441" customFormat="1" ht="16" thickBot="1">
      <c r="A7" s="457" t="s">
        <v>182</v>
      </c>
      <c r="B7" s="431"/>
      <c r="C7" s="432"/>
      <c r="D7" s="432"/>
      <c r="E7" s="432"/>
      <c r="F7" s="432"/>
      <c r="G7" s="433"/>
      <c r="H7" s="434"/>
      <c r="I7" s="431"/>
      <c r="J7" s="432"/>
      <c r="K7" s="432"/>
      <c r="L7" s="432"/>
      <c r="M7" s="432"/>
      <c r="N7" s="433"/>
      <c r="O7" s="434"/>
      <c r="P7" s="435"/>
      <c r="Q7" s="436"/>
      <c r="R7" s="437"/>
      <c r="S7" s="431" t="s">
        <v>184</v>
      </c>
      <c r="T7" s="435"/>
      <c r="U7" s="435"/>
      <c r="V7" s="432" t="s">
        <v>183</v>
      </c>
      <c r="W7" s="432"/>
      <c r="X7" s="432"/>
      <c r="Y7" s="432"/>
      <c r="Z7" s="433" t="s">
        <v>183</v>
      </c>
      <c r="AA7" s="434" t="s">
        <v>183</v>
      </c>
      <c r="AB7" s="435"/>
      <c r="AC7" s="435"/>
      <c r="AD7" s="435"/>
      <c r="AE7" s="431"/>
      <c r="AF7" s="432"/>
      <c r="AG7" s="432"/>
      <c r="AH7" s="432"/>
      <c r="AI7" s="432"/>
      <c r="AJ7" s="434"/>
      <c r="AK7" s="431" t="s">
        <v>184</v>
      </c>
      <c r="AL7" s="435" t="s">
        <v>183</v>
      </c>
      <c r="AM7" s="435"/>
      <c r="AN7" s="432" t="s">
        <v>184</v>
      </c>
      <c r="AO7" s="434"/>
      <c r="AP7" s="438"/>
      <c r="AQ7" s="439" t="s">
        <v>183</v>
      </c>
      <c r="AR7" s="439"/>
      <c r="AS7" s="439" t="s">
        <v>183</v>
      </c>
      <c r="AT7" s="439"/>
      <c r="AU7" s="439"/>
      <c r="AV7" s="439" t="s">
        <v>183</v>
      </c>
      <c r="AW7" s="439" t="s">
        <v>183</v>
      </c>
      <c r="AX7" s="439"/>
      <c r="AY7" s="439"/>
    </row>
    <row r="8" spans="1:179" s="407" customFormat="1" ht="293.14999999999998" customHeight="1" thickBot="1">
      <c r="A8" s="458" t="s">
        <v>185</v>
      </c>
      <c r="S8" s="522" t="s">
        <v>737</v>
      </c>
      <c r="T8" s="443"/>
      <c r="V8" s="407" t="s">
        <v>738</v>
      </c>
      <c r="Z8" s="407" t="s">
        <v>739</v>
      </c>
      <c r="AA8" s="407" t="s">
        <v>740</v>
      </c>
      <c r="AK8" s="407" t="s">
        <v>741</v>
      </c>
      <c r="AN8" s="407" t="s">
        <v>742</v>
      </c>
      <c r="AQ8" s="444" t="s">
        <v>715</v>
      </c>
      <c r="AR8" s="445"/>
      <c r="AS8" s="445"/>
      <c r="AT8" s="445"/>
      <c r="AU8" s="445"/>
      <c r="AV8" s="445"/>
      <c r="AW8" s="446"/>
      <c r="AY8" s="445"/>
    </row>
    <row r="9" spans="1:179" ht="15.5">
      <c r="A9" s="447"/>
      <c r="B9" s="451"/>
      <c r="C9" s="451"/>
      <c r="D9" s="451"/>
      <c r="I9" s="451"/>
      <c r="J9" s="451"/>
      <c r="K9" s="451"/>
      <c r="AE9" s="451"/>
      <c r="AF9" s="451"/>
      <c r="AG9" s="451"/>
      <c r="AQ9" s="449" t="s">
        <v>716</v>
      </c>
      <c r="AR9" s="445"/>
      <c r="AS9" s="445"/>
      <c r="AT9" s="445"/>
      <c r="AU9" s="445"/>
      <c r="AV9" s="445"/>
      <c r="AW9" s="446"/>
    </row>
  </sheetData>
  <mergeCells count="2">
    <mergeCell ref="AB1:AD1"/>
    <mergeCell ref="AP1:AP2"/>
  </mergeCells>
  <dataValidations count="5">
    <dataValidation type="list" allowBlank="1" showInputMessage="1" showErrorMessage="1" sqref="B7:AY7" xr:uid="{00000000-0002-0000-1400-000000000000}">
      <formula1>"High, Medium, Low"</formula1>
    </dataValidation>
    <dataValidation type="list" allowBlank="1" showInputMessage="1" showErrorMessage="1" sqref="AB3" xr:uid="{00000000-0002-0000-1400-000001000000}">
      <formula1>"Yes,No"</formula1>
    </dataValidation>
    <dataValidation type="list" allowBlank="1" showErrorMessage="1" sqref="AT8:AU9" xr:uid="{00000000-0002-0000-1400-000002000000}">
      <formula1>#REF!</formula1>
    </dataValidation>
    <dataValidation type="list" errorStyle="warning" allowBlank="1" showInputMessage="1" showErrorMessage="1" sqref="U3" xr:uid="{00000000-0002-0000-1400-000003000000}">
      <formula1>#REF!</formula1>
    </dataValidation>
    <dataValidation type="list" allowBlank="1" showInputMessage="1" sqref="AC3" xr:uid="{00000000-0002-0000-1400-000004000000}">
      <formula1>#REF!</formula1>
    </dataValidation>
  </dataValidations>
  <hyperlinks>
    <hyperlink ref="V5" r:id="rId1" xr:uid="{00000000-0004-0000-1400-000000000000}"/>
    <hyperlink ref="AA5" r:id="rId2" xr:uid="{00000000-0004-0000-1400-000001000000}"/>
    <hyperlink ref="AN5" r:id="rId3" xr:uid="{00000000-0004-0000-1400-000002000000}"/>
    <hyperlink ref="AK5" r:id="rId4" xr:uid="{00000000-0004-0000-1400-000003000000}"/>
  </hyperlinks>
  <pageMargins left="0.25" right="0.25"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4B084"/>
  </sheetPr>
  <dimension ref="A1:FW994"/>
  <sheetViews>
    <sheetView zoomScale="90" zoomScaleNormal="90" workbookViewId="0">
      <pane xSplit="1" ySplit="2" topLeftCell="B3" activePane="bottomRight" state="frozen"/>
      <selection pane="topRight" activeCell="I2" sqref="I2"/>
      <selection pane="bottomLeft" activeCell="I2" sqref="I2"/>
      <selection pane="bottomRight" activeCell="AP7" sqref="AP7"/>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 customHeight="1">
      <c r="A3" s="388" t="s">
        <v>743</v>
      </c>
      <c r="B3" s="583"/>
      <c r="C3" s="584"/>
      <c r="D3" s="584"/>
      <c r="E3" s="390"/>
      <c r="F3" s="390"/>
      <c r="G3" s="585"/>
      <c r="H3" s="588"/>
      <c r="I3" s="587"/>
      <c r="J3" s="584"/>
      <c r="K3" s="584"/>
      <c r="L3" s="390"/>
      <c r="M3" s="390"/>
      <c r="N3" s="585"/>
      <c r="O3" s="588"/>
      <c r="P3" s="595"/>
      <c r="Q3" s="590"/>
      <c r="R3" s="591"/>
      <c r="S3" s="592"/>
      <c r="T3" s="595"/>
      <c r="U3" s="593" t="s">
        <v>239</v>
      </c>
      <c r="V3" s="390">
        <v>43229</v>
      </c>
      <c r="W3" s="390"/>
      <c r="X3" s="390"/>
      <c r="Y3" s="390"/>
      <c r="Z3" s="625">
        <v>43282</v>
      </c>
      <c r="AA3" s="588">
        <v>43502</v>
      </c>
      <c r="AB3" s="593"/>
      <c r="AC3" s="593"/>
      <c r="AD3" s="593"/>
      <c r="AE3" s="587"/>
      <c r="AF3" s="584"/>
      <c r="AG3" s="584"/>
      <c r="AH3" s="390"/>
      <c r="AI3" s="390"/>
      <c r="AJ3" s="588"/>
      <c r="AK3" s="592"/>
      <c r="AL3" s="595"/>
      <c r="AM3" s="593"/>
      <c r="AN3" s="597"/>
      <c r="AO3" s="598"/>
      <c r="AP3" s="389"/>
      <c r="AQ3" s="391" t="s">
        <v>744</v>
      </c>
      <c r="AR3" s="391" t="s">
        <v>743</v>
      </c>
      <c r="AS3" s="391" t="s">
        <v>745</v>
      </c>
      <c r="AT3" s="392" t="s">
        <v>697</v>
      </c>
      <c r="AU3" s="393" t="s">
        <v>156</v>
      </c>
      <c r="AV3" s="393" t="s">
        <v>746</v>
      </c>
      <c r="AW3" s="394" t="s">
        <v>747</v>
      </c>
      <c r="AX3" s="392" t="s">
        <v>159</v>
      </c>
      <c r="AY3" s="391" t="s">
        <v>748</v>
      </c>
    </row>
    <row r="4" spans="1:179" s="406" customFormat="1" ht="63" customHeight="1">
      <c r="A4" s="396" t="s">
        <v>161</v>
      </c>
      <c r="B4" s="397"/>
      <c r="C4" s="398"/>
      <c r="D4" s="398"/>
      <c r="E4" s="398"/>
      <c r="F4" s="398"/>
      <c r="G4" s="399"/>
      <c r="H4" s="400"/>
      <c r="I4" s="397"/>
      <c r="J4" s="398"/>
      <c r="K4" s="398"/>
      <c r="L4" s="398"/>
      <c r="M4" s="398"/>
      <c r="N4" s="399"/>
      <c r="O4" s="400"/>
      <c r="P4" s="401"/>
      <c r="Q4" s="402"/>
      <c r="R4" s="403"/>
      <c r="S4" s="397"/>
      <c r="T4" s="401"/>
      <c r="U4" s="401"/>
      <c r="V4" s="399" t="s">
        <v>749</v>
      </c>
      <c r="W4" s="398"/>
      <c r="X4" s="398"/>
      <c r="Y4" s="398"/>
      <c r="Z4" s="399" t="s">
        <v>749</v>
      </c>
      <c r="AA4" s="400" t="s">
        <v>750</v>
      </c>
      <c r="AB4" s="401"/>
      <c r="AC4" s="401"/>
      <c r="AD4" s="401"/>
      <c r="AE4" s="397"/>
      <c r="AF4" s="398"/>
      <c r="AG4" s="398"/>
      <c r="AH4" s="398"/>
      <c r="AI4" s="398"/>
      <c r="AJ4" s="400"/>
      <c r="AK4" s="397"/>
      <c r="AL4" s="401"/>
      <c r="AM4" s="401"/>
      <c r="AN4" s="398"/>
      <c r="AO4" s="400"/>
      <c r="AP4" s="389"/>
      <c r="AQ4" s="399" t="s">
        <v>749</v>
      </c>
      <c r="AR4" s="399" t="s">
        <v>749</v>
      </c>
      <c r="AS4" s="399" t="s">
        <v>749</v>
      </c>
      <c r="AT4" s="399" t="s">
        <v>749</v>
      </c>
      <c r="AU4" s="399" t="s">
        <v>749</v>
      </c>
      <c r="AV4" s="399" t="s">
        <v>749</v>
      </c>
      <c r="AW4" s="399" t="s">
        <v>749</v>
      </c>
      <c r="AX4" s="405"/>
      <c r="AY4" s="418" t="s">
        <v>751</v>
      </c>
    </row>
    <row r="5" spans="1:179" s="419" customFormat="1" ht="26.15" customHeight="1">
      <c r="A5" s="408" t="s">
        <v>170</v>
      </c>
      <c r="B5" s="409"/>
      <c r="C5" s="410"/>
      <c r="D5" s="410"/>
      <c r="E5" s="410"/>
      <c r="F5" s="410"/>
      <c r="G5" s="411"/>
      <c r="H5" s="412"/>
      <c r="I5" s="409"/>
      <c r="J5" s="410"/>
      <c r="K5" s="410"/>
      <c r="L5" s="410"/>
      <c r="M5" s="410"/>
      <c r="N5" s="411"/>
      <c r="O5" s="412"/>
      <c r="P5" s="416"/>
      <c r="Q5" s="460"/>
      <c r="R5" s="415"/>
      <c r="S5" s="409"/>
      <c r="T5" s="416"/>
      <c r="U5" s="416"/>
      <c r="V5" s="536" t="s">
        <v>752</v>
      </c>
      <c r="W5" s="410"/>
      <c r="X5" s="410"/>
      <c r="Y5" s="410"/>
      <c r="Z5" s="536" t="s">
        <v>752</v>
      </c>
      <c r="AA5" s="412" t="s">
        <v>753</v>
      </c>
      <c r="AB5" s="416"/>
      <c r="AC5" s="416"/>
      <c r="AD5" s="416"/>
      <c r="AE5" s="409"/>
      <c r="AF5" s="410"/>
      <c r="AG5" s="410"/>
      <c r="AH5" s="410"/>
      <c r="AI5" s="410"/>
      <c r="AJ5" s="412"/>
      <c r="AK5" s="409"/>
      <c r="AL5" s="416"/>
      <c r="AM5" s="416"/>
      <c r="AN5" s="410"/>
      <c r="AO5" s="412"/>
      <c r="AP5" s="389"/>
      <c r="AQ5" s="404" t="s">
        <v>752</v>
      </c>
      <c r="AR5" s="404" t="s">
        <v>752</v>
      </c>
      <c r="AS5" s="404" t="s">
        <v>752</v>
      </c>
      <c r="AT5" s="536" t="s">
        <v>752</v>
      </c>
      <c r="AU5" s="536" t="s">
        <v>752</v>
      </c>
      <c r="AV5" s="536" t="s">
        <v>752</v>
      </c>
      <c r="AW5" s="536" t="s">
        <v>752</v>
      </c>
      <c r="AX5" s="404"/>
      <c r="AY5" s="404" t="s">
        <v>754</v>
      </c>
    </row>
    <row r="6" spans="1:179" s="429" customFormat="1" ht="41.15" customHeight="1">
      <c r="A6" s="420" t="s">
        <v>178</v>
      </c>
      <c r="B6" s="421"/>
      <c r="C6" s="422"/>
      <c r="D6" s="422"/>
      <c r="E6" s="422"/>
      <c r="F6" s="422"/>
      <c r="G6" s="423"/>
      <c r="H6" s="424"/>
      <c r="I6" s="421"/>
      <c r="J6" s="422"/>
      <c r="K6" s="422"/>
      <c r="L6" s="422"/>
      <c r="M6" s="422"/>
      <c r="N6" s="423"/>
      <c r="O6" s="424"/>
      <c r="P6" s="425"/>
      <c r="Q6" s="426"/>
      <c r="R6" s="427"/>
      <c r="S6" s="421"/>
      <c r="T6" s="425"/>
      <c r="U6" s="425"/>
      <c r="V6" s="422" t="s">
        <v>710</v>
      </c>
      <c r="W6" s="422"/>
      <c r="X6" s="422"/>
      <c r="Y6" s="422"/>
      <c r="Z6" s="423" t="s">
        <v>710</v>
      </c>
      <c r="AA6" s="424" t="s">
        <v>179</v>
      </c>
      <c r="AB6" s="425"/>
      <c r="AC6" s="425"/>
      <c r="AD6" s="425"/>
      <c r="AE6" s="421"/>
      <c r="AF6" s="422"/>
      <c r="AG6" s="422"/>
      <c r="AH6" s="422"/>
      <c r="AI6" s="422"/>
      <c r="AJ6" s="424"/>
      <c r="AK6" s="421"/>
      <c r="AL6" s="425"/>
      <c r="AM6" s="425"/>
      <c r="AN6" s="422"/>
      <c r="AO6" s="424"/>
      <c r="AP6" s="389"/>
      <c r="AQ6" s="428" t="s">
        <v>710</v>
      </c>
      <c r="AR6" s="428" t="s">
        <v>710</v>
      </c>
      <c r="AS6" s="428" t="s">
        <v>710</v>
      </c>
      <c r="AT6" s="428" t="s">
        <v>710</v>
      </c>
      <c r="AU6" s="428" t="s">
        <v>710</v>
      </c>
      <c r="AV6" s="428" t="s">
        <v>710</v>
      </c>
      <c r="AW6" s="428" t="s">
        <v>710</v>
      </c>
      <c r="AX6" s="428"/>
      <c r="AY6" s="428" t="s">
        <v>711</v>
      </c>
    </row>
    <row r="7" spans="1:179" s="441" customFormat="1" ht="16" thickBot="1">
      <c r="A7" s="457" t="s">
        <v>182</v>
      </c>
      <c r="B7" s="431"/>
      <c r="C7" s="432"/>
      <c r="D7" s="432"/>
      <c r="E7" s="432"/>
      <c r="F7" s="432"/>
      <c r="G7" s="433"/>
      <c r="H7" s="434"/>
      <c r="I7" s="431"/>
      <c r="J7" s="432"/>
      <c r="K7" s="432"/>
      <c r="L7" s="432"/>
      <c r="M7" s="432"/>
      <c r="N7" s="433"/>
      <c r="O7" s="434"/>
      <c r="P7" s="435"/>
      <c r="Q7" s="436"/>
      <c r="R7" s="437"/>
      <c r="S7" s="431"/>
      <c r="T7" s="435"/>
      <c r="U7" s="435"/>
      <c r="V7" s="432" t="s">
        <v>183</v>
      </c>
      <c r="W7" s="432"/>
      <c r="X7" s="432"/>
      <c r="Y7" s="432"/>
      <c r="Z7" s="433" t="s">
        <v>183</v>
      </c>
      <c r="AA7" s="434" t="s">
        <v>183</v>
      </c>
      <c r="AB7" s="435"/>
      <c r="AC7" s="435"/>
      <c r="AD7" s="435"/>
      <c r="AE7" s="431"/>
      <c r="AF7" s="432"/>
      <c r="AG7" s="432"/>
      <c r="AH7" s="432"/>
      <c r="AI7" s="432"/>
      <c r="AJ7" s="434"/>
      <c r="AK7" s="431"/>
      <c r="AL7" s="435"/>
      <c r="AM7" s="435"/>
      <c r="AN7" s="432"/>
      <c r="AO7" s="434"/>
      <c r="AP7" s="438"/>
      <c r="AQ7" s="439" t="s">
        <v>183</v>
      </c>
      <c r="AR7" s="439" t="s">
        <v>183</v>
      </c>
      <c r="AS7" s="440" t="s">
        <v>183</v>
      </c>
      <c r="AT7" s="439" t="s">
        <v>183</v>
      </c>
      <c r="AU7" s="439" t="s">
        <v>183</v>
      </c>
      <c r="AV7" s="439" t="s">
        <v>183</v>
      </c>
      <c r="AW7" s="439" t="s">
        <v>183</v>
      </c>
      <c r="AX7" s="439"/>
      <c r="AY7" s="439" t="s">
        <v>183</v>
      </c>
    </row>
    <row r="8" spans="1:179" s="407" customFormat="1" ht="115" customHeight="1" thickBot="1">
      <c r="A8" s="458" t="s">
        <v>185</v>
      </c>
      <c r="T8" s="443"/>
      <c r="V8" s="407" t="s">
        <v>755</v>
      </c>
      <c r="Z8" s="407" t="s">
        <v>756</v>
      </c>
      <c r="AQ8" s="444"/>
      <c r="AR8" s="445"/>
      <c r="AS8" s="445"/>
      <c r="AT8" s="445"/>
      <c r="AU8" s="445"/>
      <c r="AV8" s="445"/>
      <c r="AW8" s="446"/>
      <c r="AY8" s="445"/>
    </row>
    <row r="9" spans="1:179" ht="15.5">
      <c r="A9" s="447"/>
      <c r="B9" s="451"/>
      <c r="C9" s="451"/>
      <c r="D9" s="451"/>
      <c r="I9" s="451"/>
      <c r="J9" s="451"/>
      <c r="K9" s="451"/>
      <c r="AE9" s="451"/>
      <c r="AF9" s="451"/>
      <c r="AG9" s="451"/>
      <c r="AQ9" s="449" t="s">
        <v>716</v>
      </c>
      <c r="AR9" s="445"/>
      <c r="AS9" s="445"/>
      <c r="AT9" s="445"/>
      <c r="AU9" s="445"/>
      <c r="AV9" s="445"/>
      <c r="AW9" s="446"/>
    </row>
  </sheetData>
  <mergeCells count="2">
    <mergeCell ref="AB1:AD1"/>
    <mergeCell ref="AP1:AP2"/>
  </mergeCells>
  <dataValidations count="5">
    <dataValidation type="list" allowBlank="1" showInputMessage="1" showErrorMessage="1" sqref="B7:AY7" xr:uid="{00000000-0002-0000-1500-000000000000}">
      <formula1>"High, Medium, Low"</formula1>
    </dataValidation>
    <dataValidation type="list" allowBlank="1" showInputMessage="1" showErrorMessage="1" sqref="AB3" xr:uid="{00000000-0002-0000-1500-000001000000}">
      <formula1>"Yes,No"</formula1>
    </dataValidation>
    <dataValidation type="list" allowBlank="1" showErrorMessage="1" sqref="AT8:AU9" xr:uid="{00000000-0002-0000-1500-000002000000}">
      <formula1>#REF!</formula1>
    </dataValidation>
    <dataValidation type="list" errorStyle="warning" allowBlank="1" showInputMessage="1" showErrorMessage="1" sqref="U3" xr:uid="{00000000-0002-0000-1500-000003000000}">
      <formula1>#REF!</formula1>
    </dataValidation>
    <dataValidation type="list" allowBlank="1" showInputMessage="1" sqref="AC3" xr:uid="{00000000-0002-0000-1500-000004000000}">
      <formula1>#REF!</formula1>
    </dataValidation>
  </dataValidations>
  <pageMargins left="0.25" right="0.25"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4B084"/>
  </sheetPr>
  <dimension ref="A1:FW993"/>
  <sheetViews>
    <sheetView zoomScale="90" zoomScaleNormal="90" workbookViewId="0">
      <pane xSplit="1" ySplit="2" topLeftCell="B4" activePane="bottomRight" state="frozen"/>
      <selection pane="topRight" activeCell="I2" sqref="I2"/>
      <selection pane="bottomLeft" activeCell="I2" sqref="I2"/>
      <selection pane="bottomRight" activeCell="AO7" sqref="AO7"/>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44.58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98.15" customHeight="1">
      <c r="A3" s="388" t="s">
        <v>757</v>
      </c>
      <c r="B3" s="583"/>
      <c r="C3" s="584"/>
      <c r="D3" s="584"/>
      <c r="E3" s="390"/>
      <c r="F3" s="390"/>
      <c r="G3" s="585"/>
      <c r="H3" s="588"/>
      <c r="I3" s="587"/>
      <c r="J3" s="584"/>
      <c r="K3" s="584"/>
      <c r="L3" s="390"/>
      <c r="M3" s="390"/>
      <c r="N3" s="585"/>
      <c r="O3" s="588"/>
      <c r="P3" s="610">
        <v>42917</v>
      </c>
      <c r="Q3" s="590" t="s">
        <v>758</v>
      </c>
      <c r="R3" s="591"/>
      <c r="S3" s="592"/>
      <c r="T3" s="595"/>
      <c r="U3" s="593" t="s">
        <v>239</v>
      </c>
      <c r="V3" s="390">
        <v>43208</v>
      </c>
      <c r="W3" s="390"/>
      <c r="X3" s="390"/>
      <c r="Y3" s="390"/>
      <c r="Z3" s="625">
        <v>43282</v>
      </c>
      <c r="AA3" s="588">
        <v>43487</v>
      </c>
      <c r="AB3" s="593"/>
      <c r="AC3" s="593"/>
      <c r="AD3" s="593"/>
      <c r="AE3" s="587" t="s">
        <v>759</v>
      </c>
      <c r="AF3" s="584" t="s">
        <v>760</v>
      </c>
      <c r="AG3" s="584"/>
      <c r="AH3" s="390"/>
      <c r="AI3" s="390"/>
      <c r="AJ3" s="588">
        <v>43863</v>
      </c>
      <c r="AK3" s="592"/>
      <c r="AL3" s="595"/>
      <c r="AM3" s="593"/>
      <c r="AN3" s="597"/>
      <c r="AO3" s="598"/>
      <c r="AP3" s="389"/>
      <c r="AQ3" s="391" t="s">
        <v>761</v>
      </c>
      <c r="AR3" s="391" t="s">
        <v>762</v>
      </c>
      <c r="AS3" s="391" t="s">
        <v>763</v>
      </c>
      <c r="AT3" s="392" t="s">
        <v>697</v>
      </c>
      <c r="AU3" s="393" t="s">
        <v>156</v>
      </c>
      <c r="AV3" s="393" t="s">
        <v>764</v>
      </c>
      <c r="AW3" s="394" t="s">
        <v>765</v>
      </c>
      <c r="AX3" s="392" t="s">
        <v>159</v>
      </c>
      <c r="AY3" s="391"/>
    </row>
    <row r="4" spans="1:179" s="406" customFormat="1" ht="98.15" customHeight="1">
      <c r="A4" s="396" t="s">
        <v>161</v>
      </c>
      <c r="B4" s="397"/>
      <c r="C4" s="398"/>
      <c r="D4" s="398"/>
      <c r="E4" s="398"/>
      <c r="F4" s="398"/>
      <c r="G4" s="399"/>
      <c r="H4" s="400"/>
      <c r="I4" s="397"/>
      <c r="J4" s="398"/>
      <c r="K4" s="398"/>
      <c r="L4" s="398"/>
      <c r="M4" s="398"/>
      <c r="N4" s="399"/>
      <c r="O4" s="400"/>
      <c r="P4" s="401" t="s">
        <v>766</v>
      </c>
      <c r="Q4" s="401" t="s">
        <v>766</v>
      </c>
      <c r="R4" s="403"/>
      <c r="S4" s="397"/>
      <c r="T4" s="401"/>
      <c r="U4" s="401"/>
      <c r="V4" s="398" t="s">
        <v>767</v>
      </c>
      <c r="W4" s="398"/>
      <c r="X4" s="398"/>
      <c r="Y4" s="398"/>
      <c r="Z4" s="398" t="s">
        <v>767</v>
      </c>
      <c r="AA4" s="400" t="s">
        <v>768</v>
      </c>
      <c r="AB4" s="401"/>
      <c r="AC4" s="401"/>
      <c r="AD4" s="401"/>
      <c r="AE4" s="397" t="s">
        <v>769</v>
      </c>
      <c r="AF4" s="397" t="s">
        <v>769</v>
      </c>
      <c r="AG4" s="398"/>
      <c r="AH4" s="398"/>
      <c r="AI4" s="398"/>
      <c r="AJ4" s="397" t="s">
        <v>769</v>
      </c>
      <c r="AK4" s="397"/>
      <c r="AL4" s="401"/>
      <c r="AM4" s="401"/>
      <c r="AN4" s="398"/>
      <c r="AO4" s="400"/>
      <c r="AP4" s="389"/>
      <c r="AQ4" s="398" t="s">
        <v>767</v>
      </c>
      <c r="AR4" s="398" t="s">
        <v>767</v>
      </c>
      <c r="AS4" s="398" t="s">
        <v>767</v>
      </c>
      <c r="AT4" s="398" t="s">
        <v>767</v>
      </c>
      <c r="AU4" s="398" t="s">
        <v>767</v>
      </c>
      <c r="AV4" s="398" t="s">
        <v>767</v>
      </c>
      <c r="AW4" s="398" t="s">
        <v>767</v>
      </c>
      <c r="AX4" s="405" t="s">
        <v>770</v>
      </c>
      <c r="AY4" s="418"/>
    </row>
    <row r="5" spans="1:179" s="419" customFormat="1" ht="26.15" customHeight="1">
      <c r="A5" s="408" t="s">
        <v>170</v>
      </c>
      <c r="B5" s="409"/>
      <c r="C5" s="410"/>
      <c r="D5" s="410"/>
      <c r="E5" s="410"/>
      <c r="F5" s="410"/>
      <c r="G5" s="411"/>
      <c r="H5" s="412"/>
      <c r="I5" s="409"/>
      <c r="J5" s="410"/>
      <c r="K5" s="410"/>
      <c r="L5" s="410"/>
      <c r="M5" s="410"/>
      <c r="N5" s="411"/>
      <c r="O5" s="412"/>
      <c r="P5" s="416" t="s">
        <v>771</v>
      </c>
      <c r="Q5" s="416" t="s">
        <v>771</v>
      </c>
      <c r="R5" s="415"/>
      <c r="S5" s="409"/>
      <c r="T5" s="416"/>
      <c r="U5" s="416"/>
      <c r="V5" s="417" t="s">
        <v>772</v>
      </c>
      <c r="W5" s="410"/>
      <c r="X5" s="410"/>
      <c r="Y5" s="410"/>
      <c r="Z5" s="411" t="s">
        <v>772</v>
      </c>
      <c r="AA5" s="412" t="s">
        <v>773</v>
      </c>
      <c r="AB5" s="416"/>
      <c r="AC5" s="416"/>
      <c r="AD5" s="416"/>
      <c r="AE5" s="523" t="s">
        <v>774</v>
      </c>
      <c r="AF5" s="523" t="s">
        <v>774</v>
      </c>
      <c r="AG5" s="410"/>
      <c r="AH5" s="410"/>
      <c r="AI5" s="410"/>
      <c r="AJ5" s="523" t="s">
        <v>774</v>
      </c>
      <c r="AK5" s="409"/>
      <c r="AL5" s="416"/>
      <c r="AM5" s="416"/>
      <c r="AN5" s="410"/>
      <c r="AO5" s="412"/>
      <c r="AP5" s="389"/>
      <c r="AQ5" s="404" t="s">
        <v>772</v>
      </c>
      <c r="AR5" s="404" t="s">
        <v>772</v>
      </c>
      <c r="AS5" s="404" t="s">
        <v>772</v>
      </c>
      <c r="AT5" s="404" t="s">
        <v>772</v>
      </c>
      <c r="AU5" s="404" t="s">
        <v>772</v>
      </c>
      <c r="AV5" s="404" t="s">
        <v>772</v>
      </c>
      <c r="AW5" s="404" t="s">
        <v>772</v>
      </c>
      <c r="AX5" s="512" t="s">
        <v>775</v>
      </c>
      <c r="AY5" s="404"/>
    </row>
    <row r="6" spans="1:179" s="429" customFormat="1" ht="41.15" customHeight="1">
      <c r="A6" s="420" t="s">
        <v>178</v>
      </c>
      <c r="B6" s="421"/>
      <c r="C6" s="422"/>
      <c r="D6" s="422"/>
      <c r="E6" s="422"/>
      <c r="F6" s="422"/>
      <c r="G6" s="423"/>
      <c r="H6" s="424"/>
      <c r="I6" s="421"/>
      <c r="J6" s="422"/>
      <c r="K6" s="422"/>
      <c r="L6" s="422"/>
      <c r="M6" s="422"/>
      <c r="N6" s="423"/>
      <c r="O6" s="424"/>
      <c r="P6" s="425" t="s">
        <v>180</v>
      </c>
      <c r="Q6" s="426" t="s">
        <v>180</v>
      </c>
      <c r="R6" s="427"/>
      <c r="S6" s="421"/>
      <c r="T6" s="425"/>
      <c r="U6" s="425"/>
      <c r="V6" s="422" t="s">
        <v>710</v>
      </c>
      <c r="W6" s="422"/>
      <c r="X6" s="422"/>
      <c r="Y6" s="422"/>
      <c r="Z6" s="423" t="s">
        <v>710</v>
      </c>
      <c r="AA6" s="424" t="s">
        <v>179</v>
      </c>
      <c r="AB6" s="425"/>
      <c r="AC6" s="425"/>
      <c r="AD6" s="425"/>
      <c r="AE6" s="421" t="s">
        <v>179</v>
      </c>
      <c r="AF6" s="422" t="s">
        <v>179</v>
      </c>
      <c r="AG6" s="422"/>
      <c r="AH6" s="422"/>
      <c r="AI6" s="422"/>
      <c r="AJ6" s="424" t="s">
        <v>179</v>
      </c>
      <c r="AK6" s="421"/>
      <c r="AL6" s="425"/>
      <c r="AM6" s="425"/>
      <c r="AN6" s="422"/>
      <c r="AO6" s="424"/>
      <c r="AP6" s="389"/>
      <c r="AQ6" s="428" t="s">
        <v>710</v>
      </c>
      <c r="AR6" s="428" t="s">
        <v>710</v>
      </c>
      <c r="AS6" s="428" t="s">
        <v>710</v>
      </c>
      <c r="AT6" s="428" t="s">
        <v>710</v>
      </c>
      <c r="AU6" s="428" t="s">
        <v>710</v>
      </c>
      <c r="AV6" s="428" t="s">
        <v>710</v>
      </c>
      <c r="AW6" s="428" t="s">
        <v>710</v>
      </c>
      <c r="AX6" s="428" t="s">
        <v>179</v>
      </c>
      <c r="AY6" s="428"/>
    </row>
    <row r="7" spans="1:179" s="441" customFormat="1" ht="15.5">
      <c r="A7" s="457" t="s">
        <v>182</v>
      </c>
      <c r="B7" s="431"/>
      <c r="C7" s="432"/>
      <c r="D7" s="432"/>
      <c r="E7" s="432"/>
      <c r="F7" s="432"/>
      <c r="G7" s="433"/>
      <c r="H7" s="434"/>
      <c r="I7" s="431"/>
      <c r="J7" s="432"/>
      <c r="K7" s="432"/>
      <c r="L7" s="432"/>
      <c r="M7" s="432"/>
      <c r="N7" s="433"/>
      <c r="O7" s="434"/>
      <c r="P7" s="435" t="s">
        <v>184</v>
      </c>
      <c r="Q7" s="436" t="s">
        <v>184</v>
      </c>
      <c r="R7" s="437"/>
      <c r="S7" s="431"/>
      <c r="T7" s="435"/>
      <c r="U7" s="435"/>
      <c r="V7" s="432" t="s">
        <v>183</v>
      </c>
      <c r="W7" s="432"/>
      <c r="X7" s="432"/>
      <c r="Y7" s="432"/>
      <c r="Z7" s="433" t="s">
        <v>183</v>
      </c>
      <c r="AA7" s="434" t="s">
        <v>183</v>
      </c>
      <c r="AB7" s="435"/>
      <c r="AC7" s="435"/>
      <c r="AD7" s="435"/>
      <c r="AE7" s="431" t="s">
        <v>184</v>
      </c>
      <c r="AF7" s="432" t="s">
        <v>184</v>
      </c>
      <c r="AG7" s="432"/>
      <c r="AH7" s="432"/>
      <c r="AI7" s="432"/>
      <c r="AJ7" s="434" t="s">
        <v>184</v>
      </c>
      <c r="AK7" s="431"/>
      <c r="AL7" s="435"/>
      <c r="AM7" s="435"/>
      <c r="AN7" s="432"/>
      <c r="AO7" s="434"/>
      <c r="AP7" s="438"/>
      <c r="AQ7" s="439" t="s">
        <v>183</v>
      </c>
      <c r="AR7" s="439" t="s">
        <v>183</v>
      </c>
      <c r="AS7" s="440" t="s">
        <v>183</v>
      </c>
      <c r="AT7" s="439" t="s">
        <v>183</v>
      </c>
      <c r="AU7" s="439" t="s">
        <v>183</v>
      </c>
      <c r="AV7" s="439" t="s">
        <v>183</v>
      </c>
      <c r="AW7" s="439" t="s">
        <v>183</v>
      </c>
      <c r="AX7" s="439" t="s">
        <v>183</v>
      </c>
      <c r="AY7" s="439"/>
    </row>
    <row r="8" spans="1:179" s="407" customFormat="1" ht="212.25" customHeight="1" thickBot="1">
      <c r="A8" s="458" t="s">
        <v>185</v>
      </c>
      <c r="P8" s="443"/>
      <c r="T8" s="443"/>
      <c r="AE8" s="443"/>
      <c r="AQ8" s="444"/>
      <c r="AR8" s="445"/>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1600-000000000000}">
      <formula1>"High, Medium, Low"</formula1>
    </dataValidation>
    <dataValidation type="list" allowBlank="1" showInputMessage="1" showErrorMessage="1" sqref="AB3" xr:uid="{00000000-0002-0000-1600-000001000000}">
      <formula1>"Yes,No"</formula1>
    </dataValidation>
    <dataValidation type="list" allowBlank="1" showErrorMessage="1" sqref="AT8:AU8" xr:uid="{00000000-0002-0000-1600-000002000000}">
      <formula1>#REF!</formula1>
    </dataValidation>
    <dataValidation type="list" errorStyle="warning" allowBlank="1" showInputMessage="1" showErrorMessage="1" sqref="U3" xr:uid="{00000000-0002-0000-1600-000003000000}">
      <formula1>#REF!</formula1>
    </dataValidation>
    <dataValidation type="list" allowBlank="1" showInputMessage="1" sqref="AC3" xr:uid="{00000000-0002-0000-1600-000004000000}">
      <formula1>#REF!</formula1>
    </dataValidation>
  </dataValidations>
  <hyperlinks>
    <hyperlink ref="AX5" r:id="rId1" xr:uid="{00000000-0004-0000-1600-000000000000}"/>
    <hyperlink ref="V5" r:id="rId2" xr:uid="{00000000-0004-0000-1600-000001000000}"/>
    <hyperlink ref="AE5" r:id="rId3" location="/saneantes/produtos/25351388048201906/" xr:uid="{00000000-0004-0000-1600-000002000000}"/>
    <hyperlink ref="AF5" r:id="rId4" location="/saneantes/produtos/25351388048201906/" xr:uid="{00000000-0004-0000-1600-000003000000}"/>
    <hyperlink ref="AJ5" r:id="rId5" location="/saneantes/produtos/25351388048201906/" xr:uid="{00000000-0004-0000-1600-000004000000}"/>
  </hyperlinks>
  <pageMargins left="0.25" right="0.25"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4B084"/>
  </sheetPr>
  <dimension ref="A1:FW993"/>
  <sheetViews>
    <sheetView zoomScale="90" zoomScaleNormal="90" workbookViewId="0">
      <pane xSplit="1" ySplit="2" topLeftCell="B3" activePane="bottomRight" state="frozen"/>
      <selection pane="topRight" activeCell="I2" sqref="I2"/>
      <selection pane="bottomLeft" activeCell="I2" sqref="I2"/>
      <selection pane="bottomRight" activeCell="AV7" sqref="AV7"/>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82" customHeight="1">
      <c r="A3" s="388" t="s">
        <v>776</v>
      </c>
      <c r="B3" s="583"/>
      <c r="C3" s="584"/>
      <c r="D3" s="584"/>
      <c r="E3" s="390"/>
      <c r="F3" s="390"/>
      <c r="G3" s="585"/>
      <c r="H3" s="588"/>
      <c r="I3" s="587"/>
      <c r="J3" s="584"/>
      <c r="K3" s="584"/>
      <c r="L3" s="390"/>
      <c r="M3" s="390"/>
      <c r="N3" s="585"/>
      <c r="O3" s="588"/>
      <c r="P3" s="595">
        <v>44165</v>
      </c>
      <c r="Q3" s="590" t="s">
        <v>777</v>
      </c>
      <c r="R3" s="591"/>
      <c r="S3" s="592"/>
      <c r="T3" s="595"/>
      <c r="U3" s="593" t="s">
        <v>239</v>
      </c>
      <c r="V3" s="390"/>
      <c r="W3" s="390"/>
      <c r="X3" s="390"/>
      <c r="Y3" s="390"/>
      <c r="Z3" s="585"/>
      <c r="AA3" s="588">
        <v>44124</v>
      </c>
      <c r="AB3" s="593"/>
      <c r="AC3" s="593"/>
      <c r="AD3" s="593"/>
      <c r="AE3" s="587"/>
      <c r="AF3" s="584"/>
      <c r="AG3" s="584"/>
      <c r="AH3" s="390"/>
      <c r="AI3" s="390"/>
      <c r="AJ3" s="588"/>
      <c r="AK3" s="592"/>
      <c r="AL3" s="595"/>
      <c r="AM3" s="593"/>
      <c r="AN3" s="597"/>
      <c r="AO3" s="598"/>
      <c r="AP3" s="389"/>
      <c r="AQ3" s="391" t="s">
        <v>778</v>
      </c>
      <c r="AR3" s="391" t="s">
        <v>776</v>
      </c>
      <c r="AS3" s="391" t="s">
        <v>779</v>
      </c>
      <c r="AT3" s="392" t="s">
        <v>697</v>
      </c>
      <c r="AU3" s="393" t="s">
        <v>614</v>
      </c>
      <c r="AV3" s="393" t="s">
        <v>780</v>
      </c>
      <c r="AW3" s="394" t="s">
        <v>781</v>
      </c>
      <c r="AX3" s="392" t="s">
        <v>159</v>
      </c>
      <c r="AY3" s="391"/>
    </row>
    <row r="4" spans="1:179" s="406" customFormat="1" ht="73" customHeight="1">
      <c r="A4" s="396" t="s">
        <v>161</v>
      </c>
      <c r="B4" s="397"/>
      <c r="C4" s="398"/>
      <c r="D4" s="398"/>
      <c r="E4" s="398"/>
      <c r="F4" s="398"/>
      <c r="G4" s="399"/>
      <c r="H4" s="400"/>
      <c r="I4" s="397"/>
      <c r="J4" s="398"/>
      <c r="K4" s="398"/>
      <c r="L4" s="398"/>
      <c r="M4" s="398"/>
      <c r="N4" s="399"/>
      <c r="O4" s="400"/>
      <c r="P4" s="401" t="s">
        <v>782</v>
      </c>
      <c r="Q4" s="401" t="s">
        <v>782</v>
      </c>
      <c r="R4" s="403"/>
      <c r="S4" s="397"/>
      <c r="T4" s="401"/>
      <c r="U4" s="404" t="s">
        <v>783</v>
      </c>
      <c r="V4" s="398"/>
      <c r="W4" s="398"/>
      <c r="X4" s="398"/>
      <c r="Y4" s="398"/>
      <c r="Z4" s="399"/>
      <c r="AA4" s="404" t="s">
        <v>783</v>
      </c>
      <c r="AB4" s="401"/>
      <c r="AC4" s="401"/>
      <c r="AD4" s="401"/>
      <c r="AE4" s="397"/>
      <c r="AF4" s="398"/>
      <c r="AG4" s="398"/>
      <c r="AH4" s="398"/>
      <c r="AI4" s="398"/>
      <c r="AJ4" s="400"/>
      <c r="AK4" s="397"/>
      <c r="AL4" s="401"/>
      <c r="AM4" s="401"/>
      <c r="AN4" s="398"/>
      <c r="AO4" s="400"/>
      <c r="AP4" s="389"/>
      <c r="AQ4" s="404" t="s">
        <v>783</v>
      </c>
      <c r="AR4" s="404" t="s">
        <v>783</v>
      </c>
      <c r="AS4" s="404" t="s">
        <v>784</v>
      </c>
      <c r="AT4" s="404"/>
      <c r="AU4" s="404" t="s">
        <v>784</v>
      </c>
      <c r="AV4" s="404" t="s">
        <v>784</v>
      </c>
      <c r="AW4" s="404" t="s">
        <v>783</v>
      </c>
      <c r="AX4" s="405"/>
      <c r="AY4" s="418"/>
    </row>
    <row r="5" spans="1:179" s="419" customFormat="1" ht="26.15" customHeight="1">
      <c r="A5" s="408" t="s">
        <v>170</v>
      </c>
      <c r="B5" s="409"/>
      <c r="C5" s="410"/>
      <c r="D5" s="410"/>
      <c r="E5" s="410"/>
      <c r="F5" s="410"/>
      <c r="G5" s="411"/>
      <c r="H5" s="412"/>
      <c r="I5" s="409"/>
      <c r="J5" s="410"/>
      <c r="K5" s="410"/>
      <c r="L5" s="410"/>
      <c r="M5" s="410"/>
      <c r="N5" s="411"/>
      <c r="O5" s="412"/>
      <c r="P5" s="414" t="s">
        <v>785</v>
      </c>
      <c r="Q5" s="460" t="s">
        <v>785</v>
      </c>
      <c r="R5" s="415"/>
      <c r="S5" s="409"/>
      <c r="T5" s="416"/>
      <c r="U5" s="412" t="s">
        <v>786</v>
      </c>
      <c r="V5" s="410"/>
      <c r="W5" s="410"/>
      <c r="X5" s="410"/>
      <c r="Y5" s="410"/>
      <c r="Z5" s="411"/>
      <c r="AA5" s="412" t="s">
        <v>786</v>
      </c>
      <c r="AB5" s="416"/>
      <c r="AC5" s="416"/>
      <c r="AD5" s="416"/>
      <c r="AE5" s="409"/>
      <c r="AF5" s="410"/>
      <c r="AG5" s="410"/>
      <c r="AH5" s="410"/>
      <c r="AI5" s="410"/>
      <c r="AJ5" s="412"/>
      <c r="AK5" s="409"/>
      <c r="AL5" s="416"/>
      <c r="AM5" s="416"/>
      <c r="AN5" s="410"/>
      <c r="AO5" s="412"/>
      <c r="AP5" s="389"/>
      <c r="AQ5" s="404" t="s">
        <v>786</v>
      </c>
      <c r="AR5" s="404" t="s">
        <v>786</v>
      </c>
      <c r="AS5" s="404" t="s">
        <v>787</v>
      </c>
      <c r="AT5" s="404"/>
      <c r="AU5" s="404" t="s">
        <v>787</v>
      </c>
      <c r="AV5" s="404" t="s">
        <v>787</v>
      </c>
      <c r="AW5" s="404" t="s">
        <v>786</v>
      </c>
      <c r="AX5" s="404"/>
      <c r="AY5" s="404"/>
    </row>
    <row r="6" spans="1:179" s="429" customFormat="1" ht="41.15" customHeight="1">
      <c r="A6" s="420" t="s">
        <v>178</v>
      </c>
      <c r="B6" s="421"/>
      <c r="C6" s="422"/>
      <c r="D6" s="422"/>
      <c r="E6" s="422"/>
      <c r="F6" s="422"/>
      <c r="G6" s="423"/>
      <c r="H6" s="424"/>
      <c r="I6" s="421"/>
      <c r="J6" s="422"/>
      <c r="K6" s="422"/>
      <c r="L6" s="422"/>
      <c r="M6" s="422"/>
      <c r="N6" s="423"/>
      <c r="O6" s="424"/>
      <c r="P6" s="425" t="s">
        <v>471</v>
      </c>
      <c r="Q6" s="426" t="s">
        <v>471</v>
      </c>
      <c r="R6" s="427"/>
      <c r="S6" s="421"/>
      <c r="T6" s="425"/>
      <c r="U6" s="425" t="s">
        <v>179</v>
      </c>
      <c r="V6" s="422"/>
      <c r="W6" s="422"/>
      <c r="X6" s="422"/>
      <c r="Y6" s="422"/>
      <c r="Z6" s="423"/>
      <c r="AA6" s="424" t="s">
        <v>179</v>
      </c>
      <c r="AB6" s="425"/>
      <c r="AC6" s="425"/>
      <c r="AD6" s="425"/>
      <c r="AE6" s="421"/>
      <c r="AF6" s="422"/>
      <c r="AG6" s="422"/>
      <c r="AH6" s="422"/>
      <c r="AI6" s="422"/>
      <c r="AJ6" s="424"/>
      <c r="AK6" s="421"/>
      <c r="AL6" s="425"/>
      <c r="AM6" s="425"/>
      <c r="AN6" s="422"/>
      <c r="AO6" s="424"/>
      <c r="AP6" s="389"/>
      <c r="AQ6" s="428" t="s">
        <v>179</v>
      </c>
      <c r="AR6" s="428" t="s">
        <v>179</v>
      </c>
      <c r="AS6" s="428" t="s">
        <v>710</v>
      </c>
      <c r="AT6" s="428"/>
      <c r="AU6" s="428" t="s">
        <v>710</v>
      </c>
      <c r="AV6" s="428" t="s">
        <v>710</v>
      </c>
      <c r="AW6" s="428" t="s">
        <v>179</v>
      </c>
      <c r="AX6" s="428"/>
      <c r="AY6" s="428"/>
    </row>
    <row r="7" spans="1:179" s="441" customFormat="1" ht="16" thickBot="1">
      <c r="A7" s="457" t="s">
        <v>182</v>
      </c>
      <c r="B7" s="431"/>
      <c r="C7" s="432"/>
      <c r="D7" s="432"/>
      <c r="E7" s="432"/>
      <c r="F7" s="432"/>
      <c r="G7" s="433"/>
      <c r="H7" s="434"/>
      <c r="I7" s="431"/>
      <c r="J7" s="432"/>
      <c r="K7" s="432"/>
      <c r="L7" s="432"/>
      <c r="M7" s="432"/>
      <c r="N7" s="433"/>
      <c r="O7" s="434"/>
      <c r="P7" s="435" t="s">
        <v>183</v>
      </c>
      <c r="Q7" s="436" t="s">
        <v>183</v>
      </c>
      <c r="R7" s="437"/>
      <c r="S7" s="431"/>
      <c r="T7" s="435"/>
      <c r="U7" s="435" t="s">
        <v>183</v>
      </c>
      <c r="V7" s="432"/>
      <c r="W7" s="432"/>
      <c r="X7" s="432"/>
      <c r="Y7" s="432"/>
      <c r="Z7" s="433"/>
      <c r="AA7" s="434" t="s">
        <v>183</v>
      </c>
      <c r="AB7" s="435"/>
      <c r="AC7" s="435"/>
      <c r="AD7" s="435"/>
      <c r="AE7" s="431"/>
      <c r="AF7" s="432"/>
      <c r="AG7" s="432"/>
      <c r="AH7" s="432"/>
      <c r="AI7" s="432"/>
      <c r="AJ7" s="434"/>
      <c r="AK7" s="431"/>
      <c r="AL7" s="435"/>
      <c r="AM7" s="435"/>
      <c r="AN7" s="432"/>
      <c r="AO7" s="434"/>
      <c r="AP7" s="438"/>
      <c r="AQ7" s="439" t="s">
        <v>183</v>
      </c>
      <c r="AR7" s="439" t="s">
        <v>183</v>
      </c>
      <c r="AS7" s="440" t="s">
        <v>183</v>
      </c>
      <c r="AT7" s="439"/>
      <c r="AU7" s="439" t="s">
        <v>183</v>
      </c>
      <c r="AV7" s="439" t="s">
        <v>183</v>
      </c>
      <c r="AW7" s="439" t="s">
        <v>183</v>
      </c>
      <c r="AX7" s="439"/>
      <c r="AY7" s="439"/>
    </row>
    <row r="8" spans="1:179" s="407" customFormat="1" ht="115" customHeight="1" thickBot="1">
      <c r="A8" s="458" t="s">
        <v>185</v>
      </c>
      <c r="D8" s="407" t="s">
        <v>788</v>
      </c>
      <c r="S8" s="407" t="s">
        <v>789</v>
      </c>
      <c r="T8" s="443"/>
      <c r="AQ8" s="444"/>
      <c r="AR8" s="445"/>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1700-000000000000}">
      <formula1>"High, Medium, Low"</formula1>
    </dataValidation>
    <dataValidation type="list" allowBlank="1" showInputMessage="1" showErrorMessage="1" sqref="AB3" xr:uid="{00000000-0002-0000-1700-000001000000}">
      <formula1>"Yes,No"</formula1>
    </dataValidation>
    <dataValidation type="list" allowBlank="1" showErrorMessage="1" sqref="AT8:AU8" xr:uid="{00000000-0002-0000-1700-000002000000}">
      <formula1>#REF!</formula1>
    </dataValidation>
    <dataValidation type="list" errorStyle="warning" allowBlank="1" showInputMessage="1" showErrorMessage="1" sqref="U3" xr:uid="{00000000-0002-0000-1700-000003000000}">
      <formula1>#REF!</formula1>
    </dataValidation>
    <dataValidation type="list" allowBlank="1" showInputMessage="1" sqref="AC3" xr:uid="{00000000-0002-0000-1700-000004000000}">
      <formula1>#REF!</formula1>
    </dataValidation>
  </dataValidations>
  <hyperlinks>
    <hyperlink ref="P5" r:id="rId1" xr:uid="{00000000-0004-0000-1700-000000000000}"/>
  </hyperlinks>
  <pageMargins left="0.25" right="0.25" top="0.75" bottom="0.75" header="0" footer="0"/>
  <pageSetup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2CC"/>
  </sheetPr>
  <dimension ref="A1:FW989"/>
  <sheetViews>
    <sheetView zoomScaleNormal="90" workbookViewId="0">
      <pane xSplit="1" ySplit="2" topLeftCell="B3" activePane="bottomRight" state="frozen"/>
      <selection pane="topRight" activeCell="I2" sqref="I2"/>
      <selection pane="bottomLeft" activeCell="I2" sqref="I2"/>
      <selection pane="bottomRight" activeCell="AP7" sqref="AP7"/>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78.7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 customHeight="1">
      <c r="A3" s="388" t="s">
        <v>790</v>
      </c>
      <c r="B3" s="583"/>
      <c r="C3" s="584"/>
      <c r="D3" s="584"/>
      <c r="E3" s="390"/>
      <c r="F3" s="390"/>
      <c r="G3" s="585"/>
      <c r="H3" s="588"/>
      <c r="I3" s="587"/>
      <c r="J3" s="584"/>
      <c r="K3" s="584"/>
      <c r="L3" s="390"/>
      <c r="M3" s="390"/>
      <c r="N3" s="585"/>
      <c r="O3" s="588"/>
      <c r="P3" s="595">
        <v>42332</v>
      </c>
      <c r="Q3" s="590" t="s">
        <v>791</v>
      </c>
      <c r="R3" s="591"/>
      <c r="S3" s="592"/>
      <c r="T3" s="595"/>
      <c r="U3" s="593" t="s">
        <v>239</v>
      </c>
      <c r="V3" s="390"/>
      <c r="W3" s="629">
        <v>42209</v>
      </c>
      <c r="X3" s="630">
        <v>42263</v>
      </c>
      <c r="Y3" s="631" t="s">
        <v>792</v>
      </c>
      <c r="Z3" s="632" t="s">
        <v>792</v>
      </c>
      <c r="AA3" s="633">
        <v>42305</v>
      </c>
      <c r="AB3" s="593"/>
      <c r="AC3" s="593"/>
      <c r="AD3" s="593"/>
      <c r="AE3" s="587"/>
      <c r="AF3" s="584"/>
      <c r="AG3" s="584"/>
      <c r="AH3" s="390"/>
      <c r="AI3" s="390"/>
      <c r="AJ3" s="588"/>
      <c r="AK3" s="592"/>
      <c r="AL3" s="595"/>
      <c r="AM3" s="595">
        <v>43800</v>
      </c>
      <c r="AN3" s="597"/>
      <c r="AO3" s="598"/>
      <c r="AP3" s="389"/>
      <c r="AQ3" s="391" t="s">
        <v>793</v>
      </c>
      <c r="AR3" s="391" t="s">
        <v>790</v>
      </c>
      <c r="AS3" s="391" t="s">
        <v>794</v>
      </c>
      <c r="AT3" s="392" t="s">
        <v>795</v>
      </c>
      <c r="AU3" s="393" t="s">
        <v>796</v>
      </c>
      <c r="AV3" s="393" t="s">
        <v>797</v>
      </c>
      <c r="AW3" s="394" t="s">
        <v>798</v>
      </c>
      <c r="AX3" s="392" t="s">
        <v>159</v>
      </c>
      <c r="AY3" s="391"/>
    </row>
    <row r="4" spans="1:179" s="406" customFormat="1" ht="84" customHeight="1">
      <c r="A4" s="396" t="s">
        <v>161</v>
      </c>
      <c r="B4" s="397"/>
      <c r="C4" s="398"/>
      <c r="D4" s="398"/>
      <c r="E4" s="398"/>
      <c r="F4" s="398"/>
      <c r="G4" s="399"/>
      <c r="H4" s="400"/>
      <c r="I4" s="397"/>
      <c r="J4" s="398"/>
      <c r="K4" s="398"/>
      <c r="L4" s="398"/>
      <c r="M4" s="398"/>
      <c r="N4" s="399"/>
      <c r="O4" s="400"/>
      <c r="P4" s="401" t="s">
        <v>799</v>
      </c>
      <c r="Q4" s="401" t="s">
        <v>799</v>
      </c>
      <c r="R4" s="403"/>
      <c r="S4" s="397"/>
      <c r="T4" s="401"/>
      <c r="U4" s="398" t="s">
        <v>800</v>
      </c>
      <c r="V4" s="398"/>
      <c r="W4" s="398" t="s">
        <v>800</v>
      </c>
      <c r="X4" s="398" t="s">
        <v>800</v>
      </c>
      <c r="Y4" s="398"/>
      <c r="Z4" s="399"/>
      <c r="AA4" s="398" t="s">
        <v>800</v>
      </c>
      <c r="AB4" s="401"/>
      <c r="AC4" s="401"/>
      <c r="AD4" s="401"/>
      <c r="AE4" s="397"/>
      <c r="AF4" s="398"/>
      <c r="AG4" s="398"/>
      <c r="AH4" s="398"/>
      <c r="AI4" s="398"/>
      <c r="AJ4" s="400"/>
      <c r="AK4" s="397"/>
      <c r="AL4" s="401"/>
      <c r="AM4" s="401" t="s">
        <v>801</v>
      </c>
      <c r="AN4" s="398"/>
      <c r="AO4" s="400"/>
      <c r="AP4" s="389"/>
      <c r="AQ4" s="398" t="s">
        <v>800</v>
      </c>
      <c r="AR4" s="398" t="s">
        <v>800</v>
      </c>
      <c r="AS4" s="398" t="s">
        <v>800</v>
      </c>
      <c r="AT4" s="398" t="s">
        <v>800</v>
      </c>
      <c r="AU4" s="398" t="s">
        <v>800</v>
      </c>
      <c r="AV4" s="398" t="s">
        <v>800</v>
      </c>
      <c r="AW4" s="398" t="s">
        <v>800</v>
      </c>
      <c r="AX4" s="405"/>
      <c r="AY4" s="418"/>
    </row>
    <row r="5" spans="1:179" s="419" customFormat="1" ht="26.15" customHeight="1">
      <c r="A5" s="408" t="s">
        <v>170</v>
      </c>
      <c r="B5" s="409"/>
      <c r="C5" s="410"/>
      <c r="D5" s="410"/>
      <c r="E5" s="410"/>
      <c r="F5" s="410"/>
      <c r="G5" s="411"/>
      <c r="H5" s="412"/>
      <c r="I5" s="409"/>
      <c r="J5" s="410"/>
      <c r="K5" s="410"/>
      <c r="L5" s="410"/>
      <c r="M5" s="410"/>
      <c r="N5" s="411"/>
      <c r="O5" s="412"/>
      <c r="P5" s="556" t="s">
        <v>802</v>
      </c>
      <c r="Q5" s="416" t="s">
        <v>802</v>
      </c>
      <c r="R5" s="415"/>
      <c r="S5" s="409"/>
      <c r="T5" s="416"/>
      <c r="U5" s="417" t="s">
        <v>803</v>
      </c>
      <c r="V5" s="410"/>
      <c r="W5" s="417" t="s">
        <v>803</v>
      </c>
      <c r="X5" s="410" t="s">
        <v>803</v>
      </c>
      <c r="Y5" s="410"/>
      <c r="Z5" s="411"/>
      <c r="AA5" s="412" t="s">
        <v>803</v>
      </c>
      <c r="AB5" s="416"/>
      <c r="AC5" s="416"/>
      <c r="AD5" s="416"/>
      <c r="AE5" s="409"/>
      <c r="AF5" s="410"/>
      <c r="AG5" s="410"/>
      <c r="AH5" s="410"/>
      <c r="AI5" s="410"/>
      <c r="AJ5" s="412"/>
      <c r="AK5" s="409"/>
      <c r="AL5" s="416"/>
      <c r="AM5" s="416" t="s">
        <v>804</v>
      </c>
      <c r="AN5" s="410"/>
      <c r="AO5" s="412"/>
      <c r="AP5" s="389"/>
      <c r="AQ5" s="404" t="s">
        <v>803</v>
      </c>
      <c r="AR5" s="404" t="s">
        <v>803</v>
      </c>
      <c r="AS5" s="404" t="s">
        <v>803</v>
      </c>
      <c r="AT5" s="404" t="s">
        <v>803</v>
      </c>
      <c r="AU5" s="404" t="s">
        <v>803</v>
      </c>
      <c r="AV5" s="404" t="s">
        <v>803</v>
      </c>
      <c r="AW5" s="404" t="s">
        <v>803</v>
      </c>
      <c r="AX5" s="404"/>
      <c r="AY5" s="404"/>
    </row>
    <row r="6" spans="1:179" s="429" customFormat="1" ht="41.15" customHeight="1">
      <c r="A6" s="420" t="s">
        <v>178</v>
      </c>
      <c r="B6" s="421"/>
      <c r="C6" s="422"/>
      <c r="D6" s="422"/>
      <c r="E6" s="422"/>
      <c r="F6" s="422"/>
      <c r="G6" s="423"/>
      <c r="H6" s="424"/>
      <c r="I6" s="421"/>
      <c r="J6" s="422"/>
      <c r="K6" s="422"/>
      <c r="L6" s="422"/>
      <c r="M6" s="422"/>
      <c r="N6" s="423"/>
      <c r="O6" s="424"/>
      <c r="P6" s="425" t="s">
        <v>231</v>
      </c>
      <c r="Q6" s="426" t="s">
        <v>231</v>
      </c>
      <c r="R6" s="427"/>
      <c r="S6" s="421"/>
      <c r="T6" s="425"/>
      <c r="U6" s="425" t="s">
        <v>710</v>
      </c>
      <c r="V6" s="422"/>
      <c r="W6" s="422" t="s">
        <v>710</v>
      </c>
      <c r="X6" s="422" t="s">
        <v>710</v>
      </c>
      <c r="Y6" s="422"/>
      <c r="Z6" s="423"/>
      <c r="AA6" s="424" t="s">
        <v>710</v>
      </c>
      <c r="AB6" s="425"/>
      <c r="AC6" s="425"/>
      <c r="AD6" s="425"/>
      <c r="AE6" s="421"/>
      <c r="AF6" s="422"/>
      <c r="AG6" s="422"/>
      <c r="AH6" s="422"/>
      <c r="AI6" s="422"/>
      <c r="AJ6" s="424"/>
      <c r="AK6" s="421"/>
      <c r="AL6" s="425"/>
      <c r="AM6" s="425" t="s">
        <v>711</v>
      </c>
      <c r="AN6" s="422"/>
      <c r="AO6" s="424"/>
      <c r="AP6" s="389"/>
      <c r="AQ6" s="428" t="s">
        <v>710</v>
      </c>
      <c r="AR6" s="428" t="s">
        <v>710</v>
      </c>
      <c r="AS6" s="428" t="s">
        <v>710</v>
      </c>
      <c r="AT6" s="428" t="s">
        <v>710</v>
      </c>
      <c r="AU6" s="428" t="s">
        <v>710</v>
      </c>
      <c r="AV6" s="428" t="s">
        <v>710</v>
      </c>
      <c r="AW6" s="428" t="s">
        <v>710</v>
      </c>
      <c r="AX6" s="428"/>
      <c r="AY6" s="428"/>
    </row>
    <row r="7" spans="1:179" s="441" customFormat="1" ht="16" thickBot="1">
      <c r="A7" s="457" t="s">
        <v>182</v>
      </c>
      <c r="B7" s="431"/>
      <c r="C7" s="432"/>
      <c r="D7" s="432"/>
      <c r="E7" s="432"/>
      <c r="F7" s="432"/>
      <c r="G7" s="433"/>
      <c r="H7" s="434"/>
      <c r="I7" s="431"/>
      <c r="J7" s="432"/>
      <c r="K7" s="432"/>
      <c r="L7" s="432"/>
      <c r="M7" s="432"/>
      <c r="N7" s="433"/>
      <c r="O7" s="434"/>
      <c r="P7" s="435" t="s">
        <v>184</v>
      </c>
      <c r="Q7" s="436" t="s">
        <v>184</v>
      </c>
      <c r="R7" s="437"/>
      <c r="S7" s="431"/>
      <c r="T7" s="435"/>
      <c r="U7" s="435" t="s">
        <v>183</v>
      </c>
      <c r="V7" s="432"/>
      <c r="W7" s="432" t="s">
        <v>183</v>
      </c>
      <c r="X7" s="432" t="s">
        <v>183</v>
      </c>
      <c r="Y7" s="432"/>
      <c r="Z7" s="433"/>
      <c r="AA7" s="434" t="s">
        <v>183</v>
      </c>
      <c r="AB7" s="435"/>
      <c r="AC7" s="435"/>
      <c r="AD7" s="435"/>
      <c r="AE7" s="431"/>
      <c r="AF7" s="432"/>
      <c r="AG7" s="432"/>
      <c r="AH7" s="432"/>
      <c r="AI7" s="432"/>
      <c r="AJ7" s="434"/>
      <c r="AK7" s="431"/>
      <c r="AL7" s="435"/>
      <c r="AM7" s="435" t="s">
        <v>183</v>
      </c>
      <c r="AN7" s="432"/>
      <c r="AO7" s="434"/>
      <c r="AP7" s="438"/>
      <c r="AQ7" s="439" t="s">
        <v>183</v>
      </c>
      <c r="AR7" s="439" t="s">
        <v>183</v>
      </c>
      <c r="AS7" s="440" t="s">
        <v>183</v>
      </c>
      <c r="AT7" s="439" t="s">
        <v>183</v>
      </c>
      <c r="AU7" s="439" t="s">
        <v>183</v>
      </c>
      <c r="AV7" s="439" t="s">
        <v>183</v>
      </c>
      <c r="AW7" s="439" t="s">
        <v>183</v>
      </c>
      <c r="AX7" s="439"/>
      <c r="AY7" s="439"/>
    </row>
    <row r="8" spans="1:179" s="407" customFormat="1" ht="149.15" customHeight="1" thickBot="1">
      <c r="A8" s="458" t="s">
        <v>185</v>
      </c>
      <c r="B8" s="407" t="s">
        <v>805</v>
      </c>
      <c r="O8" s="407" t="s">
        <v>806</v>
      </c>
      <c r="R8" s="407" t="s">
        <v>807</v>
      </c>
      <c r="T8" s="443"/>
      <c r="W8" s="407" t="s">
        <v>808</v>
      </c>
      <c r="X8" s="407" t="s">
        <v>809</v>
      </c>
      <c r="AQ8" s="444"/>
      <c r="AR8" s="445"/>
      <c r="AS8" s="445"/>
      <c r="AT8" s="445"/>
      <c r="AU8" s="445"/>
      <c r="AV8" s="445"/>
      <c r="AW8" s="446" t="s">
        <v>810</v>
      </c>
      <c r="AY8" s="445"/>
    </row>
  </sheetData>
  <mergeCells count="2">
    <mergeCell ref="AB1:AD1"/>
    <mergeCell ref="AP1:AP2"/>
  </mergeCells>
  <dataValidations count="5">
    <dataValidation type="list" allowBlank="1" showInputMessage="1" showErrorMessage="1" sqref="B7:AY7" xr:uid="{00000000-0002-0000-1800-000000000000}">
      <formula1>"High, Medium, Low"</formula1>
    </dataValidation>
    <dataValidation type="list" allowBlank="1" showInputMessage="1" showErrorMessage="1" sqref="AB3" xr:uid="{00000000-0002-0000-1800-000001000000}">
      <formula1>"Yes,No"</formula1>
    </dataValidation>
    <dataValidation type="list" allowBlank="1" showErrorMessage="1" sqref="AT8:AU8" xr:uid="{00000000-0002-0000-1800-000002000000}">
      <formula1>#REF!</formula1>
    </dataValidation>
    <dataValidation type="list" errorStyle="warning" allowBlank="1" showInputMessage="1" showErrorMessage="1" sqref="U3" xr:uid="{00000000-0002-0000-1800-000003000000}">
      <formula1>#REF!</formula1>
    </dataValidation>
    <dataValidation type="list" allowBlank="1" showInputMessage="1" sqref="AC3" xr:uid="{00000000-0002-0000-1800-000004000000}">
      <formula1>#REF!</formula1>
    </dataValidation>
  </dataValidations>
  <hyperlinks>
    <hyperlink ref="W5" r:id="rId1" xr:uid="{00000000-0004-0000-1800-000000000000}"/>
    <hyperlink ref="U5" r:id="rId2" xr:uid="{00000000-0004-0000-1800-000001000000}"/>
    <hyperlink ref="P5" r:id="rId3" xr:uid="{00000000-0004-0000-1800-000002000000}"/>
  </hyperlinks>
  <pageMargins left="0.25" right="0.25" top="0.75" bottom="0.75" header="0" footer="0"/>
  <pageSetup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2CC"/>
  </sheetPr>
  <dimension ref="A1:AY991"/>
  <sheetViews>
    <sheetView zoomScaleNormal="100" workbookViewId="0">
      <pane xSplit="1" ySplit="2" topLeftCell="B3" activePane="bottomRight" state="frozen"/>
      <selection pane="topRight" activeCell="I2" sqref="I2"/>
      <selection pane="bottomLeft" activeCell="I2" sqref="I2"/>
      <selection pane="bottomRight" activeCell="S4" sqref="S4"/>
    </sheetView>
  </sheetViews>
  <sheetFormatPr defaultColWidth="11.08203125" defaultRowHeight="15" customHeight="1"/>
  <cols>
    <col min="1" max="1" width="30.08203125" style="375" customWidth="1"/>
    <col min="2" max="2" width="18.5" style="375" customWidth="1"/>
    <col min="3" max="3" width="17" style="375" customWidth="1"/>
    <col min="4"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51"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314</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51" ht="131.2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51" ht="81" customHeight="1">
      <c r="A3" s="388" t="s">
        <v>811</v>
      </c>
      <c r="B3" s="583" t="s">
        <v>812</v>
      </c>
      <c r="C3" s="584" t="s">
        <v>813</v>
      </c>
      <c r="D3" s="584"/>
      <c r="E3" s="390"/>
      <c r="F3" s="390"/>
      <c r="G3" s="585"/>
      <c r="H3" s="594">
        <v>42917</v>
      </c>
      <c r="I3" s="587"/>
      <c r="J3" s="584"/>
      <c r="K3" s="584"/>
      <c r="L3" s="390"/>
      <c r="M3" s="390"/>
      <c r="N3" s="585"/>
      <c r="O3" s="588"/>
      <c r="P3" s="610">
        <v>42917</v>
      </c>
      <c r="Q3" s="599" t="s">
        <v>437</v>
      </c>
      <c r="R3" s="614">
        <v>43647</v>
      </c>
      <c r="S3" s="592">
        <v>41722</v>
      </c>
      <c r="T3" s="595"/>
      <c r="U3" s="593" t="s">
        <v>239</v>
      </c>
      <c r="V3" s="390">
        <v>42395</v>
      </c>
      <c r="W3" s="390">
        <v>41948</v>
      </c>
      <c r="X3" s="390">
        <v>42397</v>
      </c>
      <c r="Y3" s="391"/>
      <c r="Z3" s="628"/>
      <c r="AA3" s="588">
        <v>42936</v>
      </c>
      <c r="AB3" s="593"/>
      <c r="AC3" s="593"/>
      <c r="AD3" s="593"/>
      <c r="AE3" s="587"/>
      <c r="AF3" s="584"/>
      <c r="AG3" s="584"/>
      <c r="AH3" s="390"/>
      <c r="AI3" s="390"/>
      <c r="AJ3" s="588"/>
      <c r="AK3" s="592"/>
      <c r="AL3" s="595"/>
      <c r="AM3" s="610">
        <v>42552</v>
      </c>
      <c r="AN3" s="597"/>
      <c r="AO3" s="594">
        <v>43647</v>
      </c>
      <c r="AP3" s="389"/>
      <c r="AQ3" s="391" t="s">
        <v>814</v>
      </c>
      <c r="AR3" s="391" t="s">
        <v>815</v>
      </c>
      <c r="AS3" s="391" t="s">
        <v>816</v>
      </c>
      <c r="AT3" s="392" t="s">
        <v>795</v>
      </c>
      <c r="AU3" s="393" t="s">
        <v>521</v>
      </c>
      <c r="AV3" s="393" t="s">
        <v>817</v>
      </c>
      <c r="AW3" s="394" t="s">
        <v>818</v>
      </c>
      <c r="AX3" s="392" t="s">
        <v>159</v>
      </c>
      <c r="AY3" s="391" t="s">
        <v>819</v>
      </c>
    </row>
    <row r="4" spans="1:51" ht="64" customHeight="1">
      <c r="A4" s="396" t="s">
        <v>161</v>
      </c>
      <c r="B4" s="397"/>
      <c r="C4" s="406" t="s">
        <v>820</v>
      </c>
      <c r="D4" s="398"/>
      <c r="E4" s="398"/>
      <c r="F4" s="398"/>
      <c r="G4" s="399"/>
      <c r="H4" s="406" t="s">
        <v>820</v>
      </c>
      <c r="I4" s="397"/>
      <c r="J4" s="398"/>
      <c r="K4" s="398"/>
      <c r="L4" s="398"/>
      <c r="M4" s="398"/>
      <c r="N4" s="399"/>
      <c r="O4" s="400"/>
      <c r="P4" s="406" t="s">
        <v>820</v>
      </c>
      <c r="Q4" s="406" t="s">
        <v>820</v>
      </c>
      <c r="R4" s="403" t="s">
        <v>821</v>
      </c>
      <c r="S4" s="397" t="s">
        <v>822</v>
      </c>
      <c r="T4" s="401"/>
      <c r="U4" s="401"/>
      <c r="V4" s="548" t="s">
        <v>823</v>
      </c>
      <c r="W4" s="548" t="s">
        <v>824</v>
      </c>
      <c r="X4" s="548" t="s">
        <v>823</v>
      </c>
      <c r="Y4" s="398"/>
      <c r="Z4" s="399"/>
      <c r="AA4" s="400" t="s">
        <v>823</v>
      </c>
      <c r="AB4" s="401"/>
      <c r="AC4" s="401"/>
      <c r="AD4" s="401"/>
      <c r="AE4" s="397"/>
      <c r="AF4" s="398"/>
      <c r="AG4" s="398"/>
      <c r="AH4" s="398"/>
      <c r="AI4" s="398"/>
      <c r="AJ4" s="400"/>
      <c r="AK4" s="397"/>
      <c r="AL4" s="401"/>
      <c r="AM4" s="397" t="s">
        <v>825</v>
      </c>
      <c r="AN4" s="398"/>
      <c r="AO4" s="400" t="s">
        <v>826</v>
      </c>
      <c r="AP4" s="389"/>
      <c r="AQ4" s="398" t="s">
        <v>823</v>
      </c>
      <c r="AR4" s="398" t="s">
        <v>823</v>
      </c>
      <c r="AS4" s="398" t="s">
        <v>823</v>
      </c>
      <c r="AT4" s="398" t="s">
        <v>823</v>
      </c>
      <c r="AU4" s="398" t="s">
        <v>823</v>
      </c>
      <c r="AV4" s="405" t="s">
        <v>823</v>
      </c>
      <c r="AW4" s="405" t="s">
        <v>823</v>
      </c>
      <c r="AX4" s="405" t="s">
        <v>823</v>
      </c>
      <c r="AY4" s="418" t="s">
        <v>823</v>
      </c>
    </row>
    <row r="5" spans="1:51" ht="57" customHeight="1">
      <c r="A5" s="408" t="s">
        <v>170</v>
      </c>
      <c r="B5" s="409"/>
      <c r="C5" s="543" t="s">
        <v>827</v>
      </c>
      <c r="D5" s="410"/>
      <c r="E5" s="410"/>
      <c r="F5" s="410"/>
      <c r="G5" s="411"/>
      <c r="H5" s="406" t="s">
        <v>828</v>
      </c>
      <c r="I5" s="409"/>
      <c r="J5" s="410"/>
      <c r="K5" s="410"/>
      <c r="L5" s="410"/>
      <c r="M5" s="410"/>
      <c r="N5" s="411"/>
      <c r="O5" s="412"/>
      <c r="P5" s="406" t="s">
        <v>828</v>
      </c>
      <c r="Q5" s="406" t="s">
        <v>829</v>
      </c>
      <c r="R5" s="537" t="s">
        <v>830</v>
      </c>
      <c r="S5" s="523" t="s">
        <v>831</v>
      </c>
      <c r="T5" s="416"/>
      <c r="U5" s="416"/>
      <c r="V5" s="549" t="s">
        <v>832</v>
      </c>
      <c r="W5" s="549" t="s">
        <v>833</v>
      </c>
      <c r="X5" s="548" t="s">
        <v>832</v>
      </c>
      <c r="Y5" s="410"/>
      <c r="Z5" s="411"/>
      <c r="AA5" s="412" t="s">
        <v>832</v>
      </c>
      <c r="AB5" s="416"/>
      <c r="AC5" s="416"/>
      <c r="AD5" s="416"/>
      <c r="AE5" s="409"/>
      <c r="AF5" s="410"/>
      <c r="AG5" s="410"/>
      <c r="AH5" s="410"/>
      <c r="AI5" s="410"/>
      <c r="AJ5" s="412"/>
      <c r="AK5" s="409"/>
      <c r="AL5" s="416"/>
      <c r="AM5" s="487" t="s">
        <v>834</v>
      </c>
      <c r="AN5" s="410"/>
      <c r="AO5" s="412" t="s">
        <v>804</v>
      </c>
      <c r="AP5" s="389"/>
      <c r="AQ5" s="398" t="s">
        <v>835</v>
      </c>
      <c r="AR5" s="398" t="s">
        <v>835</v>
      </c>
      <c r="AS5" s="398" t="s">
        <v>835</v>
      </c>
      <c r="AT5" s="398" t="s">
        <v>835</v>
      </c>
      <c r="AU5" s="398" t="s">
        <v>835</v>
      </c>
      <c r="AV5" s="398" t="s">
        <v>835</v>
      </c>
      <c r="AW5" s="398" t="s">
        <v>835</v>
      </c>
      <c r="AX5" s="398" t="s">
        <v>835</v>
      </c>
      <c r="AY5" s="398" t="s">
        <v>835</v>
      </c>
    </row>
    <row r="6" spans="1:51" ht="41.15" customHeight="1">
      <c r="A6" s="420" t="s">
        <v>178</v>
      </c>
      <c r="B6" s="421"/>
      <c r="C6" s="422" t="s">
        <v>180</v>
      </c>
      <c r="D6" s="422"/>
      <c r="E6" s="422"/>
      <c r="F6" s="422"/>
      <c r="G6" s="423"/>
      <c r="H6" s="424" t="s">
        <v>180</v>
      </c>
      <c r="I6" s="421"/>
      <c r="J6" s="422"/>
      <c r="K6" s="422"/>
      <c r="L6" s="422"/>
      <c r="M6" s="422"/>
      <c r="N6" s="423"/>
      <c r="O6" s="424"/>
      <c r="P6" s="424" t="s">
        <v>596</v>
      </c>
      <c r="Q6" s="422" t="s">
        <v>596</v>
      </c>
      <c r="R6" s="427" t="s">
        <v>836</v>
      </c>
      <c r="S6" s="421" t="s">
        <v>836</v>
      </c>
      <c r="T6" s="425"/>
      <c r="U6" s="425"/>
      <c r="V6" s="422" t="s">
        <v>472</v>
      </c>
      <c r="W6" s="422" t="s">
        <v>472</v>
      </c>
      <c r="X6" s="422" t="s">
        <v>472</v>
      </c>
      <c r="Y6" s="422"/>
      <c r="Z6" s="423"/>
      <c r="AA6" s="424" t="s">
        <v>472</v>
      </c>
      <c r="AB6" s="425"/>
      <c r="AC6" s="425"/>
      <c r="AD6" s="425"/>
      <c r="AE6" s="421"/>
      <c r="AF6" s="422"/>
      <c r="AG6" s="422"/>
      <c r="AH6" s="422"/>
      <c r="AI6" s="422"/>
      <c r="AJ6" s="424"/>
      <c r="AK6" s="421"/>
      <c r="AL6" s="425"/>
      <c r="AM6" s="421" t="s">
        <v>837</v>
      </c>
      <c r="AN6" s="422"/>
      <c r="AO6" s="424" t="s">
        <v>509</v>
      </c>
      <c r="AP6" s="389"/>
      <c r="AQ6" s="428"/>
      <c r="AR6" s="428"/>
      <c r="AS6" s="428"/>
      <c r="AT6" s="428"/>
      <c r="AU6" s="428"/>
      <c r="AV6" s="428" t="s">
        <v>838</v>
      </c>
      <c r="AW6" s="428" t="s">
        <v>838</v>
      </c>
      <c r="AX6" s="428" t="s">
        <v>838</v>
      </c>
      <c r="AY6" s="428" t="s">
        <v>838</v>
      </c>
    </row>
    <row r="7" spans="1:51" ht="15.5">
      <c r="A7" s="430" t="s">
        <v>182</v>
      </c>
      <c r="B7" s="431"/>
      <c r="C7" s="432" t="s">
        <v>183</v>
      </c>
      <c r="D7" s="432"/>
      <c r="E7" s="432"/>
      <c r="F7" s="432"/>
      <c r="G7" s="433"/>
      <c r="H7" s="434" t="s">
        <v>183</v>
      </c>
      <c r="I7" s="431"/>
      <c r="J7" s="432"/>
      <c r="K7" s="432"/>
      <c r="L7" s="432"/>
      <c r="M7" s="432"/>
      <c r="N7" s="433"/>
      <c r="O7" s="434"/>
      <c r="P7" s="434" t="s">
        <v>431</v>
      </c>
      <c r="Q7" s="432" t="s">
        <v>431</v>
      </c>
      <c r="R7" s="437" t="s">
        <v>183</v>
      </c>
      <c r="S7" s="431" t="s">
        <v>183</v>
      </c>
      <c r="T7" s="435"/>
      <c r="U7" s="435"/>
      <c r="V7" s="432" t="s">
        <v>183</v>
      </c>
      <c r="W7" s="432" t="s">
        <v>183</v>
      </c>
      <c r="X7" s="432" t="s">
        <v>183</v>
      </c>
      <c r="Y7" s="432"/>
      <c r="Z7" s="433"/>
      <c r="AA7" s="541" t="s">
        <v>183</v>
      </c>
      <c r="AB7" s="435"/>
      <c r="AC7" s="435"/>
      <c r="AD7" s="435"/>
      <c r="AE7" s="431"/>
      <c r="AF7" s="432"/>
      <c r="AG7" s="432"/>
      <c r="AH7" s="432"/>
      <c r="AI7" s="432"/>
      <c r="AJ7" s="434"/>
      <c r="AK7" s="431"/>
      <c r="AL7" s="435"/>
      <c r="AM7" s="431" t="s">
        <v>183</v>
      </c>
      <c r="AN7" s="432"/>
      <c r="AO7" s="434" t="s">
        <v>183</v>
      </c>
      <c r="AP7" s="438"/>
      <c r="AQ7" s="439"/>
      <c r="AR7" s="439"/>
      <c r="AS7" s="440"/>
      <c r="AT7" s="439"/>
      <c r="AU7" s="439"/>
      <c r="AV7" s="439" t="s">
        <v>183</v>
      </c>
      <c r="AW7" s="439" t="s">
        <v>183</v>
      </c>
      <c r="AX7" s="439" t="s">
        <v>183</v>
      </c>
      <c r="AY7" s="439" t="s">
        <v>183</v>
      </c>
    </row>
    <row r="8" spans="1:51" ht="137.25" customHeight="1" thickBot="1">
      <c r="A8" s="442" t="s">
        <v>185</v>
      </c>
      <c r="C8" s="407"/>
      <c r="H8" s="407"/>
      <c r="P8" s="407"/>
      <c r="Q8" s="407"/>
      <c r="R8" s="407"/>
      <c r="S8" s="407"/>
      <c r="T8" s="443"/>
      <c r="V8" s="538"/>
      <c r="W8" s="407"/>
      <c r="AA8" s="407"/>
      <c r="AM8" s="407"/>
      <c r="AQ8" s="539"/>
      <c r="AR8" s="445"/>
      <c r="AS8" s="445"/>
      <c r="AT8" s="445"/>
      <c r="AU8" s="445"/>
      <c r="AV8" s="445"/>
      <c r="AW8" s="446"/>
      <c r="AY8" s="445"/>
    </row>
  </sheetData>
  <mergeCells count="2">
    <mergeCell ref="AB1:AD1"/>
    <mergeCell ref="AP1:AP2"/>
  </mergeCells>
  <dataValidations count="5">
    <dataValidation type="list" allowBlank="1" showInputMessage="1" showErrorMessage="1" sqref="AB3" xr:uid="{00000000-0002-0000-1900-000000000000}">
      <formula1>"Yes,No"</formula1>
    </dataValidation>
    <dataValidation type="list" allowBlank="1" showErrorMessage="1" sqref="AU8 AT8" xr:uid="{00000000-0002-0000-1900-000001000000}">
      <formula1>#REF!</formula1>
    </dataValidation>
    <dataValidation type="list" allowBlank="1" showInputMessage="1" showErrorMessage="1" sqref="T7" xr:uid="{00000000-0002-0000-1900-000002000000}">
      <formula1>"High, Medium, Low"</formula1>
    </dataValidation>
    <dataValidation type="list" errorStyle="warning" allowBlank="1" showInputMessage="1" showErrorMessage="1" sqref="U3" xr:uid="{00000000-0002-0000-1900-000003000000}">
      <formula1>#REF!</formula1>
    </dataValidation>
    <dataValidation type="list" allowBlank="1" showInputMessage="1" sqref="AC3" xr:uid="{00000000-0002-0000-1900-000004000000}">
      <formula1>#REF!</formula1>
    </dataValidation>
  </dataValidations>
  <hyperlinks>
    <hyperlink ref="R5" r:id="rId1" xr:uid="{00000000-0004-0000-1900-000000000000}"/>
    <hyperlink ref="V5" r:id="rId2" xr:uid="{00000000-0004-0000-1900-000001000000}"/>
    <hyperlink ref="AM5" r:id="rId3" xr:uid="{00000000-0004-0000-1900-000002000000}"/>
    <hyperlink ref="S5" r:id="rId4" xr:uid="{00000000-0004-0000-1900-000003000000}"/>
    <hyperlink ref="C5" r:id="rId5" xr:uid="{00000000-0004-0000-1900-000004000000}"/>
  </hyperlinks>
  <pageMargins left="0.25" right="0.25" top="0.75" bottom="0.75" header="0" footer="0"/>
  <pageSetup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2CC"/>
  </sheetPr>
  <dimension ref="A1:FW991"/>
  <sheetViews>
    <sheetView zoomScale="90" zoomScaleNormal="90" workbookViewId="0">
      <pane xSplit="1" ySplit="2" topLeftCell="B3" activePane="bottomRight" state="frozen"/>
      <selection pane="topRight" activeCell="I2" sqref="I2"/>
      <selection pane="bottomLeft" activeCell="I2" sqref="I2"/>
      <selection pane="bottomRight" activeCell="AG3" sqref="AG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0" width="17.58203125" style="375" customWidth="1"/>
    <col min="11"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113.2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 customHeight="1">
      <c r="A3" s="388" t="s">
        <v>839</v>
      </c>
      <c r="B3" s="583"/>
      <c r="C3" s="584"/>
      <c r="D3" s="584"/>
      <c r="E3" s="390"/>
      <c r="F3" s="390"/>
      <c r="G3" s="585"/>
      <c r="H3" s="588"/>
      <c r="I3" s="651" t="s">
        <v>840</v>
      </c>
      <c r="J3" s="584"/>
      <c r="K3" s="584"/>
      <c r="L3" s="390"/>
      <c r="M3" s="390"/>
      <c r="N3" s="585"/>
      <c r="O3" s="588">
        <v>42110</v>
      </c>
      <c r="P3" s="595"/>
      <c r="Q3" s="590"/>
      <c r="R3" s="614">
        <v>43282</v>
      </c>
      <c r="S3" s="592"/>
      <c r="T3" s="595"/>
      <c r="U3" s="593" t="s">
        <v>841</v>
      </c>
      <c r="V3" s="390">
        <v>42132</v>
      </c>
      <c r="W3" s="390">
        <v>42180</v>
      </c>
      <c r="X3" s="390">
        <v>42499</v>
      </c>
      <c r="Y3" s="390"/>
      <c r="Z3" s="585"/>
      <c r="AA3" s="588">
        <v>42534</v>
      </c>
      <c r="AB3" s="593"/>
      <c r="AC3" s="593"/>
      <c r="AD3" s="593"/>
      <c r="AE3" s="587"/>
      <c r="AF3" s="716"/>
      <c r="AG3" s="584"/>
      <c r="AH3" s="390"/>
      <c r="AI3" s="390"/>
      <c r="AJ3" s="715"/>
      <c r="AK3" s="592"/>
      <c r="AL3" s="595"/>
      <c r="AM3" s="610">
        <v>42552</v>
      </c>
      <c r="AN3" s="616">
        <v>43647</v>
      </c>
      <c r="AO3" s="627">
        <v>44393</v>
      </c>
      <c r="AP3" s="389"/>
      <c r="AQ3" s="391" t="s">
        <v>842</v>
      </c>
      <c r="AR3" s="391" t="s">
        <v>843</v>
      </c>
      <c r="AS3" s="391" t="s">
        <v>844</v>
      </c>
      <c r="AT3" s="392" t="s">
        <v>795</v>
      </c>
      <c r="AU3" s="393" t="s">
        <v>156</v>
      </c>
      <c r="AV3" s="393" t="s">
        <v>817</v>
      </c>
      <c r="AW3" s="394" t="s">
        <v>845</v>
      </c>
      <c r="AX3" s="392" t="s">
        <v>449</v>
      </c>
      <c r="AY3" s="391" t="s">
        <v>846</v>
      </c>
    </row>
    <row r="4" spans="1:179" s="406" customFormat="1" ht="36" customHeight="1">
      <c r="A4" s="396" t="s">
        <v>161</v>
      </c>
      <c r="B4" s="397"/>
      <c r="C4" s="398"/>
      <c r="D4" s="398"/>
      <c r="E4" s="398"/>
      <c r="F4" s="398"/>
      <c r="G4" s="399"/>
      <c r="H4" s="400"/>
      <c r="I4" s="400" t="s">
        <v>847</v>
      </c>
      <c r="J4" s="398"/>
      <c r="K4" s="398"/>
      <c r="L4" s="398"/>
      <c r="M4" s="398"/>
      <c r="N4" s="399"/>
      <c r="O4" s="400" t="s">
        <v>847</v>
      </c>
      <c r="P4" s="401"/>
      <c r="Q4" s="402"/>
      <c r="R4" s="403" t="s">
        <v>848</v>
      </c>
      <c r="S4" s="397"/>
      <c r="T4" s="401"/>
      <c r="U4" s="400" t="s">
        <v>849</v>
      </c>
      <c r="V4" s="398"/>
      <c r="W4" s="400" t="s">
        <v>849</v>
      </c>
      <c r="X4" s="400" t="s">
        <v>849</v>
      </c>
      <c r="Y4" s="398"/>
      <c r="Z4" s="399"/>
      <c r="AA4" s="400" t="s">
        <v>849</v>
      </c>
      <c r="AB4" s="401"/>
      <c r="AC4" s="401"/>
      <c r="AD4" s="401"/>
      <c r="AE4" s="397"/>
      <c r="AF4" s="398"/>
      <c r="AG4" s="398"/>
      <c r="AH4" s="398"/>
      <c r="AI4" s="398"/>
      <c r="AJ4" s="400"/>
      <c r="AK4" s="397"/>
      <c r="AL4" s="401"/>
      <c r="AM4" s="401" t="s">
        <v>850</v>
      </c>
      <c r="AN4" s="398" t="s">
        <v>851</v>
      </c>
      <c r="AO4" s="400" t="s">
        <v>852</v>
      </c>
      <c r="AP4" s="389"/>
      <c r="AQ4" s="404"/>
      <c r="AR4" s="404"/>
      <c r="AS4" s="404"/>
      <c r="AT4" s="404"/>
      <c r="AU4" s="404"/>
      <c r="AV4" s="400" t="s">
        <v>849</v>
      </c>
      <c r="AW4" s="400" t="s">
        <v>849</v>
      </c>
      <c r="AX4" s="400" t="s">
        <v>849</v>
      </c>
      <c r="AY4" s="400" t="s">
        <v>849</v>
      </c>
    </row>
    <row r="5" spans="1:179" s="419" customFormat="1" ht="26.15" customHeight="1">
      <c r="A5" s="408" t="s">
        <v>170</v>
      </c>
      <c r="B5" s="409"/>
      <c r="C5" s="410"/>
      <c r="D5" s="410"/>
      <c r="E5" s="410"/>
      <c r="F5" s="410"/>
      <c r="G5" s="411"/>
      <c r="H5" s="412"/>
      <c r="I5" s="463" t="s">
        <v>853</v>
      </c>
      <c r="J5" s="410"/>
      <c r="K5" s="410"/>
      <c r="L5" s="410"/>
      <c r="M5" s="410"/>
      <c r="N5" s="411"/>
      <c r="O5" s="543" t="s">
        <v>853</v>
      </c>
      <c r="P5" s="416"/>
      <c r="Q5" s="460"/>
      <c r="R5" s="463" t="s">
        <v>854</v>
      </c>
      <c r="S5" s="409"/>
      <c r="T5" s="416"/>
      <c r="U5" s="466" t="s">
        <v>855</v>
      </c>
      <c r="V5" s="410"/>
      <c r="W5" s="466" t="s">
        <v>855</v>
      </c>
      <c r="X5" s="466" t="s">
        <v>855</v>
      </c>
      <c r="Y5" s="410"/>
      <c r="Z5" s="411"/>
      <c r="AA5" s="466" t="s">
        <v>855</v>
      </c>
      <c r="AB5" s="416"/>
      <c r="AC5" s="416"/>
      <c r="AD5" s="416"/>
      <c r="AE5" s="409"/>
      <c r="AF5" s="410"/>
      <c r="AG5" s="410"/>
      <c r="AH5" s="410"/>
      <c r="AI5" s="410"/>
      <c r="AJ5" s="412"/>
      <c r="AK5" s="409"/>
      <c r="AL5" s="416"/>
      <c r="AM5" s="462" t="s">
        <v>856</v>
      </c>
      <c r="AN5" s="417" t="s">
        <v>857</v>
      </c>
      <c r="AO5" s="466" t="s">
        <v>858</v>
      </c>
      <c r="AP5" s="389"/>
      <c r="AQ5" s="404"/>
      <c r="AR5" s="404"/>
      <c r="AS5" s="404"/>
      <c r="AT5" s="404"/>
      <c r="AU5" s="404"/>
      <c r="AV5" s="466" t="s">
        <v>855</v>
      </c>
      <c r="AW5" s="466" t="s">
        <v>855</v>
      </c>
      <c r="AX5" s="466" t="s">
        <v>855</v>
      </c>
      <c r="AY5" s="466" t="s">
        <v>855</v>
      </c>
    </row>
    <row r="6" spans="1:179" s="429" customFormat="1" ht="41.15" customHeight="1">
      <c r="A6" s="420" t="s">
        <v>178</v>
      </c>
      <c r="B6" s="421"/>
      <c r="C6" s="422"/>
      <c r="D6" s="422"/>
      <c r="E6" s="422"/>
      <c r="F6" s="422"/>
      <c r="G6" s="423"/>
      <c r="H6" s="424"/>
      <c r="I6" s="424" t="s">
        <v>859</v>
      </c>
      <c r="J6" s="422"/>
      <c r="K6" s="422"/>
      <c r="L6" s="422"/>
      <c r="M6" s="422"/>
      <c r="N6" s="423"/>
      <c r="O6" s="424" t="s">
        <v>859</v>
      </c>
      <c r="P6" s="425"/>
      <c r="Q6" s="426"/>
      <c r="R6" s="427" t="s">
        <v>860</v>
      </c>
      <c r="S6" s="421"/>
      <c r="T6" s="425"/>
      <c r="U6" s="424" t="s">
        <v>861</v>
      </c>
      <c r="V6" s="422"/>
      <c r="W6" s="424" t="s">
        <v>861</v>
      </c>
      <c r="X6" s="424" t="s">
        <v>861</v>
      </c>
      <c r="Y6" s="422"/>
      <c r="Z6" s="423"/>
      <c r="AA6" s="424" t="s">
        <v>861</v>
      </c>
      <c r="AB6" s="425"/>
      <c r="AC6" s="425"/>
      <c r="AD6" s="425"/>
      <c r="AE6" s="421"/>
      <c r="AF6" s="422"/>
      <c r="AG6" s="422"/>
      <c r="AH6" s="422"/>
      <c r="AI6" s="422"/>
      <c r="AJ6" s="424"/>
      <c r="AK6" s="421"/>
      <c r="AL6" s="425"/>
      <c r="AM6" s="425" t="s">
        <v>862</v>
      </c>
      <c r="AN6" s="422" t="s">
        <v>863</v>
      </c>
      <c r="AO6" s="424" t="s">
        <v>862</v>
      </c>
      <c r="AP6" s="389"/>
      <c r="AQ6" s="428"/>
      <c r="AR6" s="428"/>
      <c r="AS6" s="428"/>
      <c r="AT6" s="428"/>
      <c r="AU6" s="428"/>
      <c r="AV6" s="424" t="s">
        <v>861</v>
      </c>
      <c r="AW6" s="424" t="s">
        <v>861</v>
      </c>
      <c r="AX6" s="424" t="s">
        <v>861</v>
      </c>
      <c r="AY6" s="424" t="s">
        <v>861</v>
      </c>
    </row>
    <row r="7" spans="1:179" s="441" customFormat="1" ht="16" thickBot="1">
      <c r="A7" s="457" t="s">
        <v>182</v>
      </c>
      <c r="B7" s="431"/>
      <c r="C7" s="432"/>
      <c r="D7" s="432"/>
      <c r="E7" s="432"/>
      <c r="F7" s="432"/>
      <c r="G7" s="433"/>
      <c r="H7" s="434"/>
      <c r="I7" s="434" t="s">
        <v>184</v>
      </c>
      <c r="J7" s="432"/>
      <c r="K7" s="432"/>
      <c r="L7" s="432"/>
      <c r="M7" s="432"/>
      <c r="N7" s="433"/>
      <c r="O7" s="434" t="s">
        <v>184</v>
      </c>
      <c r="P7" s="435"/>
      <c r="Q7" s="436"/>
      <c r="R7" s="437" t="s">
        <v>183</v>
      </c>
      <c r="S7" s="431"/>
      <c r="T7" s="435"/>
      <c r="U7" s="434" t="s">
        <v>183</v>
      </c>
      <c r="V7" s="432"/>
      <c r="W7" s="434" t="s">
        <v>183</v>
      </c>
      <c r="X7" s="434" t="s">
        <v>183</v>
      </c>
      <c r="Y7" s="432"/>
      <c r="Z7" s="433"/>
      <c r="AA7" s="434" t="s">
        <v>183</v>
      </c>
      <c r="AB7" s="435"/>
      <c r="AC7" s="435"/>
      <c r="AD7" s="435"/>
      <c r="AE7" s="431"/>
      <c r="AF7" s="432"/>
      <c r="AG7" s="432"/>
      <c r="AH7" s="432"/>
      <c r="AI7" s="432"/>
      <c r="AJ7" s="434"/>
      <c r="AK7" s="431"/>
      <c r="AL7" s="435"/>
      <c r="AM7" s="435" t="s">
        <v>183</v>
      </c>
      <c r="AN7" s="432" t="s">
        <v>183</v>
      </c>
      <c r="AO7" s="434" t="s">
        <v>183</v>
      </c>
      <c r="AP7" s="438"/>
      <c r="AQ7" s="439"/>
      <c r="AR7" s="439"/>
      <c r="AS7" s="440"/>
      <c r="AT7" s="439"/>
      <c r="AU7" s="439"/>
      <c r="AV7" s="434" t="s">
        <v>183</v>
      </c>
      <c r="AW7" s="434" t="s">
        <v>183</v>
      </c>
      <c r="AX7" s="434" t="s">
        <v>183</v>
      </c>
      <c r="AY7" s="434" t="s">
        <v>183</v>
      </c>
    </row>
    <row r="8" spans="1:179" s="407" customFormat="1" ht="115" customHeight="1" thickBot="1">
      <c r="A8" s="458" t="s">
        <v>185</v>
      </c>
      <c r="J8" s="714"/>
      <c r="T8" s="443"/>
      <c r="AM8" s="407" t="s">
        <v>864</v>
      </c>
      <c r="AO8" s="407" t="s">
        <v>865</v>
      </c>
      <c r="AQ8" s="444"/>
      <c r="AR8" s="445"/>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1A00-000000000000}">
      <formula1>"High, Medium, Low"</formula1>
    </dataValidation>
    <dataValidation type="list" allowBlank="1" showInputMessage="1" showErrorMessage="1" sqref="AB3" xr:uid="{00000000-0002-0000-1A00-000001000000}">
      <formula1>"Yes,No"</formula1>
    </dataValidation>
    <dataValidation type="list" allowBlank="1" showErrorMessage="1" sqref="AU8 AT8" xr:uid="{00000000-0002-0000-1A00-000002000000}">
      <formula1>#REF!</formula1>
    </dataValidation>
    <dataValidation type="list" errorStyle="warning" allowBlank="1" showInputMessage="1" showErrorMessage="1" sqref="U3" xr:uid="{00000000-0002-0000-1A00-000003000000}">
      <formula1>#REF!</formula1>
    </dataValidation>
    <dataValidation type="list" allowBlank="1" showInputMessage="1" sqref="AC3" xr:uid="{00000000-0002-0000-1A00-000004000000}">
      <formula1>#REF!</formula1>
    </dataValidation>
  </dataValidations>
  <hyperlinks>
    <hyperlink ref="AA5" r:id="rId1" xr:uid="{00000000-0004-0000-1A00-000000000000}"/>
    <hyperlink ref="W5" r:id="rId2" xr:uid="{00000000-0004-0000-1A00-000001000000}"/>
    <hyperlink ref="X5" r:id="rId3" xr:uid="{00000000-0004-0000-1A00-000002000000}"/>
    <hyperlink ref="U5" r:id="rId4" xr:uid="{00000000-0004-0000-1A00-000003000000}"/>
    <hyperlink ref="AO5" r:id="rId5" xr:uid="{00000000-0004-0000-1A00-000004000000}"/>
    <hyperlink ref="AM5" r:id="rId6" xr:uid="{00000000-0004-0000-1A00-000005000000}"/>
    <hyperlink ref="AN5" r:id="rId7" xr:uid="{00000000-0004-0000-1A00-000006000000}"/>
    <hyperlink ref="AV5" r:id="rId8" xr:uid="{00000000-0004-0000-1A00-000007000000}"/>
    <hyperlink ref="AW5" r:id="rId9" xr:uid="{00000000-0004-0000-1A00-000008000000}"/>
    <hyperlink ref="AX5" r:id="rId10" xr:uid="{00000000-0004-0000-1A00-000009000000}"/>
    <hyperlink ref="AY5" r:id="rId11" xr:uid="{00000000-0004-0000-1A00-00000A000000}"/>
    <hyperlink ref="O5" r:id="rId12" xr:uid="{00000000-0004-0000-1A00-00000B000000}"/>
  </hyperlinks>
  <pageMargins left="0.25" right="0.25" top="0.75" bottom="0.75" header="0" footer="0"/>
  <pageSetup orientation="landscape" r:id="rId1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2CC"/>
  </sheetPr>
  <dimension ref="A1:AY990"/>
  <sheetViews>
    <sheetView zoomScale="90" zoomScaleNormal="90" workbookViewId="0">
      <pane xSplit="1" ySplit="2" topLeftCell="B3" activePane="bottomRight" state="frozen"/>
      <selection pane="topRight" activeCell="I2" sqref="I2"/>
      <selection pane="bottomLeft" activeCell="I2" sqref="I2"/>
      <selection pane="bottomRight" activeCell="E9" sqref="E9"/>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83203125" style="375" customWidth="1"/>
    <col min="20" max="20" width="17.58203125" style="375" customWidth="1"/>
    <col min="21" max="21" width="35.5" style="375" customWidth="1"/>
    <col min="22" max="23" width="20.5" style="375" customWidth="1"/>
    <col min="24" max="26" width="17.83203125" style="375" customWidth="1"/>
    <col min="27" max="27" width="19.5" style="375" customWidth="1"/>
    <col min="28" max="28" width="31.08203125" style="375" customWidth="1"/>
    <col min="29" max="30" width="31.83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33203125" style="375" customWidth="1"/>
    <col min="40" max="40" width="16.5" style="375" customWidth="1"/>
    <col min="41" max="41" width="18.33203125" style="375" customWidth="1"/>
    <col min="42" max="42" width="7.33203125" style="375" customWidth="1"/>
    <col min="43" max="43" width="25.58203125" style="375" customWidth="1"/>
    <col min="44" max="44" width="18.83203125" style="375" customWidth="1"/>
    <col min="45" max="45" width="29.33203125" style="375" customWidth="1"/>
    <col min="46" max="46" width="27.33203125" style="375" customWidth="1"/>
    <col min="47" max="47" width="23" style="375" customWidth="1"/>
    <col min="48" max="48" width="18.83203125" style="375" customWidth="1"/>
    <col min="49" max="49" width="18.83203125" style="456" customWidth="1"/>
    <col min="50" max="51" width="18.83203125" style="375" customWidth="1"/>
    <col min="52" max="16384" width="11.08203125" style="375"/>
  </cols>
  <sheetData>
    <row r="1" spans="1:51"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314</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51" ht="105.7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51" ht="55.4" customHeight="1">
      <c r="A3" s="388" t="s">
        <v>866</v>
      </c>
      <c r="B3" s="583"/>
      <c r="C3" s="584"/>
      <c r="D3" s="584"/>
      <c r="E3" s="390"/>
      <c r="F3" s="390"/>
      <c r="G3" s="585"/>
      <c r="H3" s="588"/>
      <c r="I3" s="587"/>
      <c r="J3" s="584"/>
      <c r="K3" s="584"/>
      <c r="L3" s="390"/>
      <c r="M3" s="390"/>
      <c r="N3" s="585"/>
      <c r="O3" s="588"/>
      <c r="P3" s="593"/>
      <c r="Q3" s="599"/>
      <c r="R3" s="614">
        <v>43647</v>
      </c>
      <c r="S3" s="601"/>
      <c r="T3" s="595"/>
      <c r="U3" s="593" t="s">
        <v>239</v>
      </c>
      <c r="V3" s="390">
        <v>40514</v>
      </c>
      <c r="W3" s="604">
        <v>40437</v>
      </c>
      <c r="X3" s="597"/>
      <c r="Y3" s="597"/>
      <c r="Z3" s="602"/>
      <c r="AA3" s="588">
        <v>40518</v>
      </c>
      <c r="AB3" s="593"/>
      <c r="AC3" s="593"/>
      <c r="AD3" s="593"/>
      <c r="AE3" s="587"/>
      <c r="AF3" s="584"/>
      <c r="AG3" s="584"/>
      <c r="AH3" s="390"/>
      <c r="AI3" s="390"/>
      <c r="AJ3" s="588"/>
      <c r="AK3" s="592"/>
      <c r="AL3" s="595"/>
      <c r="AM3" s="610">
        <v>39995</v>
      </c>
      <c r="AN3" s="597"/>
      <c r="AO3" s="594">
        <v>43282</v>
      </c>
      <c r="AP3" s="389"/>
      <c r="AQ3" s="391" t="s">
        <v>867</v>
      </c>
      <c r="AR3" s="391" t="s">
        <v>868</v>
      </c>
      <c r="AS3" s="391" t="s">
        <v>869</v>
      </c>
      <c r="AT3" s="392" t="s">
        <v>870</v>
      </c>
      <c r="AU3" s="393" t="s">
        <v>521</v>
      </c>
      <c r="AV3" s="393" t="s">
        <v>522</v>
      </c>
      <c r="AW3" s="394" t="s">
        <v>871</v>
      </c>
      <c r="AX3" s="392" t="s">
        <v>159</v>
      </c>
      <c r="AY3" s="391" t="s">
        <v>872</v>
      </c>
    </row>
    <row r="4" spans="1:51" ht="36" customHeight="1">
      <c r="A4" s="396" t="s">
        <v>161</v>
      </c>
      <c r="B4" s="397"/>
      <c r="C4" s="398"/>
      <c r="D4" s="398"/>
      <c r="E4" s="398"/>
      <c r="F4" s="398"/>
      <c r="G4" s="399"/>
      <c r="H4" s="400"/>
      <c r="I4" s="397"/>
      <c r="J4" s="398"/>
      <c r="K4" s="398"/>
      <c r="L4" s="398"/>
      <c r="M4" s="398"/>
      <c r="N4" s="399"/>
      <c r="O4" s="400"/>
      <c r="P4" s="401"/>
      <c r="Q4" s="402"/>
      <c r="R4" s="403"/>
      <c r="S4" s="397"/>
      <c r="T4" s="401"/>
      <c r="U4" s="401"/>
      <c r="V4" s="555" t="s">
        <v>873</v>
      </c>
      <c r="W4" s="555" t="s">
        <v>873</v>
      </c>
      <c r="X4" s="550"/>
      <c r="Y4" s="550"/>
      <c r="Z4" s="555" t="s">
        <v>873</v>
      </c>
      <c r="AA4" s="555" t="s">
        <v>873</v>
      </c>
      <c r="AB4" s="401"/>
      <c r="AC4" s="401"/>
      <c r="AD4" s="401"/>
      <c r="AE4" s="397"/>
      <c r="AF4" s="398"/>
      <c r="AG4" s="398"/>
      <c r="AH4" s="398"/>
      <c r="AI4" s="398"/>
      <c r="AJ4" s="400"/>
      <c r="AK4" s="397"/>
      <c r="AL4" s="401"/>
      <c r="AM4" s="401" t="s">
        <v>874</v>
      </c>
      <c r="AN4" s="398"/>
      <c r="AO4" s="400" t="s">
        <v>874</v>
      </c>
      <c r="AP4" s="389"/>
      <c r="AQ4" s="529"/>
      <c r="AR4" s="555" t="s">
        <v>873</v>
      </c>
      <c r="AS4" s="555" t="s">
        <v>873</v>
      </c>
      <c r="AT4" s="529"/>
      <c r="AU4" s="529"/>
      <c r="AV4" s="555" t="s">
        <v>873</v>
      </c>
      <c r="AW4" s="555" t="s">
        <v>873</v>
      </c>
      <c r="AX4" s="555" t="s">
        <v>873</v>
      </c>
      <c r="AY4" s="555" t="s">
        <v>873</v>
      </c>
    </row>
    <row r="5" spans="1:51" ht="26.15" customHeight="1">
      <c r="A5" s="408" t="s">
        <v>170</v>
      </c>
      <c r="B5" s="409"/>
      <c r="C5" s="410"/>
      <c r="D5" s="410"/>
      <c r="E5" s="410"/>
      <c r="F5" s="410"/>
      <c r="G5" s="411"/>
      <c r="H5" s="412"/>
      <c r="I5" s="409"/>
      <c r="J5" s="410"/>
      <c r="K5" s="410"/>
      <c r="L5" s="410"/>
      <c r="M5" s="410"/>
      <c r="N5" s="411"/>
      <c r="O5" s="412"/>
      <c r="P5" s="416"/>
      <c r="Q5" s="460"/>
      <c r="R5" s="415"/>
      <c r="S5" s="409"/>
      <c r="T5" s="416"/>
      <c r="U5" s="416"/>
      <c r="V5" s="554" t="s">
        <v>875</v>
      </c>
      <c r="W5" s="552" t="s">
        <v>875</v>
      </c>
      <c r="X5" s="551"/>
      <c r="Y5" s="551"/>
      <c r="Z5" s="553" t="s">
        <v>875</v>
      </c>
      <c r="AA5" s="655" t="s">
        <v>875</v>
      </c>
      <c r="AB5" s="416"/>
      <c r="AC5" s="416"/>
      <c r="AD5" s="416"/>
      <c r="AE5" s="409"/>
      <c r="AF5" s="410"/>
      <c r="AG5" s="410"/>
      <c r="AH5" s="410"/>
      <c r="AI5" s="410"/>
      <c r="AJ5" s="412"/>
      <c r="AK5" s="409"/>
      <c r="AL5" s="416"/>
      <c r="AM5" s="556" t="s">
        <v>876</v>
      </c>
      <c r="AN5" s="410"/>
      <c r="AO5" s="542" t="s">
        <v>876</v>
      </c>
      <c r="AP5" s="389"/>
      <c r="AQ5" s="529"/>
      <c r="AR5" s="553" t="s">
        <v>875</v>
      </c>
      <c r="AS5" s="553" t="s">
        <v>875</v>
      </c>
      <c r="AT5" s="529"/>
      <c r="AU5" s="529"/>
      <c r="AV5" s="553" t="s">
        <v>875</v>
      </c>
      <c r="AW5" s="553" t="s">
        <v>875</v>
      </c>
      <c r="AX5" s="553" t="s">
        <v>875</v>
      </c>
      <c r="AY5" s="553" t="s">
        <v>875</v>
      </c>
    </row>
    <row r="6" spans="1:51" ht="41.15" customHeight="1">
      <c r="A6" s="420" t="s">
        <v>178</v>
      </c>
      <c r="B6" s="421"/>
      <c r="C6" s="422"/>
      <c r="D6" s="422"/>
      <c r="E6" s="422"/>
      <c r="F6" s="422"/>
      <c r="G6" s="423"/>
      <c r="H6" s="424"/>
      <c r="I6" s="421"/>
      <c r="J6" s="422"/>
      <c r="K6" s="422"/>
      <c r="L6" s="422"/>
      <c r="M6" s="422"/>
      <c r="N6" s="423"/>
      <c r="O6" s="424"/>
      <c r="P6" s="425"/>
      <c r="Q6" s="426"/>
      <c r="R6" s="427"/>
      <c r="S6" s="421"/>
      <c r="T6" s="425"/>
      <c r="U6" s="425"/>
      <c r="V6" s="422" t="s">
        <v>472</v>
      </c>
      <c r="W6" s="422" t="s">
        <v>472</v>
      </c>
      <c r="X6" s="422"/>
      <c r="Y6" s="422"/>
      <c r="Z6" s="422" t="s">
        <v>472</v>
      </c>
      <c r="AA6" s="422" t="s">
        <v>472</v>
      </c>
      <c r="AB6" s="425"/>
      <c r="AC6" s="425"/>
      <c r="AD6" s="425"/>
      <c r="AE6" s="421"/>
      <c r="AF6" s="422"/>
      <c r="AG6" s="422"/>
      <c r="AH6" s="422"/>
      <c r="AI6" s="422"/>
      <c r="AJ6" s="424"/>
      <c r="AK6" s="421"/>
      <c r="AL6" s="425"/>
      <c r="AM6" s="425" t="s">
        <v>877</v>
      </c>
      <c r="AN6" s="422"/>
      <c r="AO6" s="424" t="s">
        <v>877</v>
      </c>
      <c r="AP6" s="389"/>
      <c r="AQ6" s="428"/>
      <c r="AR6" s="422" t="s">
        <v>472</v>
      </c>
      <c r="AS6" s="422" t="s">
        <v>472</v>
      </c>
      <c r="AT6" s="428"/>
      <c r="AU6" s="428"/>
      <c r="AV6" s="422" t="s">
        <v>472</v>
      </c>
      <c r="AW6" s="422" t="s">
        <v>472</v>
      </c>
      <c r="AX6" s="422" t="s">
        <v>472</v>
      </c>
      <c r="AY6" s="422" t="s">
        <v>472</v>
      </c>
    </row>
    <row r="7" spans="1:51" ht="15.5">
      <c r="A7" s="430" t="s">
        <v>182</v>
      </c>
      <c r="B7" s="431"/>
      <c r="C7" s="432"/>
      <c r="D7" s="432"/>
      <c r="E7" s="432"/>
      <c r="F7" s="432"/>
      <c r="G7" s="433"/>
      <c r="H7" s="434"/>
      <c r="I7" s="431"/>
      <c r="J7" s="432"/>
      <c r="K7" s="432"/>
      <c r="L7" s="432"/>
      <c r="M7" s="432"/>
      <c r="N7" s="433"/>
      <c r="O7" s="434"/>
      <c r="P7" s="435"/>
      <c r="Q7" s="436"/>
      <c r="R7" s="437"/>
      <c r="S7" s="431"/>
      <c r="T7" s="435"/>
      <c r="U7" s="435"/>
      <c r="V7" s="432" t="s">
        <v>183</v>
      </c>
      <c r="W7" s="432" t="s">
        <v>183</v>
      </c>
      <c r="X7" s="432"/>
      <c r="Y7" s="432"/>
      <c r="Z7" s="433" t="s">
        <v>183</v>
      </c>
      <c r="AA7" s="434" t="s">
        <v>183</v>
      </c>
      <c r="AB7" s="435"/>
      <c r="AC7" s="435"/>
      <c r="AD7" s="435"/>
      <c r="AE7" s="431"/>
      <c r="AF7" s="432"/>
      <c r="AG7" s="432"/>
      <c r="AH7" s="432"/>
      <c r="AI7" s="432"/>
      <c r="AJ7" s="434"/>
      <c r="AK7" s="431"/>
      <c r="AL7" s="435"/>
      <c r="AM7" s="540" t="s">
        <v>183</v>
      </c>
      <c r="AN7" s="432"/>
      <c r="AO7" s="541" t="s">
        <v>183</v>
      </c>
      <c r="AP7" s="438"/>
      <c r="AQ7" s="439"/>
      <c r="AR7" s="433" t="s">
        <v>183</v>
      </c>
      <c r="AS7" s="433" t="s">
        <v>183</v>
      </c>
      <c r="AT7" s="439"/>
      <c r="AU7" s="439"/>
      <c r="AV7" s="433" t="s">
        <v>183</v>
      </c>
      <c r="AW7" s="433" t="s">
        <v>183</v>
      </c>
      <c r="AX7" s="433" t="s">
        <v>183</v>
      </c>
      <c r="AY7" s="433" t="s">
        <v>183</v>
      </c>
    </row>
    <row r="8" spans="1:51" s="407" customFormat="1" ht="99" customHeight="1">
      <c r="A8" s="442" t="s">
        <v>185</v>
      </c>
      <c r="R8" s="407" t="s">
        <v>878</v>
      </c>
      <c r="T8" s="443"/>
      <c r="W8" s="407" t="s">
        <v>879</v>
      </c>
      <c r="Z8" s="407" t="s">
        <v>880</v>
      </c>
      <c r="AM8" s="407" t="s">
        <v>881</v>
      </c>
      <c r="AO8" s="407" t="s">
        <v>882</v>
      </c>
      <c r="AQ8" s="444" t="s">
        <v>883</v>
      </c>
      <c r="AR8" s="445"/>
      <c r="AS8" s="445"/>
      <c r="AT8" s="445"/>
      <c r="AU8" s="445"/>
      <c r="AV8" s="445"/>
      <c r="AW8" s="446" t="s">
        <v>884</v>
      </c>
      <c r="AX8" s="375"/>
      <c r="AY8" s="445"/>
    </row>
  </sheetData>
  <mergeCells count="2">
    <mergeCell ref="AB1:AD1"/>
    <mergeCell ref="AP1:AP2"/>
  </mergeCells>
  <dataValidations count="5">
    <dataValidation type="list" allowBlank="1" showErrorMessage="1" sqref="AT8:AU8" xr:uid="{00000000-0002-0000-1B00-000000000000}">
      <formula1>#REF!</formula1>
    </dataValidation>
    <dataValidation type="list" allowBlank="1" showInputMessage="1" showErrorMessage="1" sqref="AB3" xr:uid="{00000000-0002-0000-1B00-000001000000}">
      <formula1>"Yes,No"</formula1>
    </dataValidation>
    <dataValidation type="list" allowBlank="1" showInputMessage="1" showErrorMessage="1" sqref="AA7:AQ7 X7:Y7 B7:V7" xr:uid="{00000000-0002-0000-1B00-000002000000}">
      <formula1>"High, Medium, Low"</formula1>
    </dataValidation>
    <dataValidation type="list" errorStyle="warning" allowBlank="1" showInputMessage="1" showErrorMessage="1" sqref="U3" xr:uid="{00000000-0002-0000-1B00-000003000000}">
      <formula1>#REF!</formula1>
    </dataValidation>
    <dataValidation type="list" allowBlank="1" showInputMessage="1" sqref="AC3" xr:uid="{00000000-0002-0000-1B00-000004000000}">
      <formula1>#REF!</formula1>
    </dataValidation>
  </dataValidations>
  <hyperlinks>
    <hyperlink ref="Z5" r:id="rId1" xr:uid="{00000000-0004-0000-1B00-000000000000}"/>
    <hyperlink ref="V5" r:id="rId2" xr:uid="{00000000-0004-0000-1B00-000001000000}"/>
    <hyperlink ref="AM5" r:id="rId3" xr:uid="{00000000-0004-0000-1B00-000002000000}"/>
    <hyperlink ref="AO5" r:id="rId4" xr:uid="{00000000-0004-0000-1B00-000003000000}"/>
    <hyperlink ref="AR5" r:id="rId5" xr:uid="{00000000-0004-0000-1B00-000004000000}"/>
    <hyperlink ref="AS5" r:id="rId6" xr:uid="{00000000-0004-0000-1B00-000005000000}"/>
    <hyperlink ref="AV5" r:id="rId7" xr:uid="{00000000-0004-0000-1B00-000006000000}"/>
    <hyperlink ref="AW5" r:id="rId8" xr:uid="{00000000-0004-0000-1B00-000007000000}"/>
    <hyperlink ref="AX5" r:id="rId9" xr:uid="{00000000-0004-0000-1B00-000008000000}"/>
    <hyperlink ref="AY5" r:id="rId10" xr:uid="{00000000-0004-0000-1B00-000009000000}"/>
    <hyperlink ref="AA5" r:id="rId11" xr:uid="{00000000-0004-0000-1B00-00000A000000}"/>
  </hyperlinks>
  <pageMargins left="0.25" right="0.25" top="0.75" bottom="0.75" header="0" footer="0"/>
  <pageSetup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1001"/>
  <sheetViews>
    <sheetView workbookViewId="0">
      <selection activeCell="J2" sqref="J2"/>
    </sheetView>
  </sheetViews>
  <sheetFormatPr defaultColWidth="11.08203125" defaultRowHeight="15.5"/>
  <cols>
    <col min="1" max="16" width="15.83203125" customWidth="1"/>
  </cols>
  <sheetData>
    <row r="1" spans="1:16" ht="72.5">
      <c r="A1" s="47" t="s">
        <v>885</v>
      </c>
      <c r="B1" s="145" t="s">
        <v>886</v>
      </c>
      <c r="C1" s="147" t="s">
        <v>887</v>
      </c>
      <c r="D1" s="147" t="s">
        <v>888</v>
      </c>
      <c r="E1" s="147" t="s">
        <v>889</v>
      </c>
      <c r="F1" s="148" t="s">
        <v>890</v>
      </c>
      <c r="G1" s="148" t="s">
        <v>891</v>
      </c>
      <c r="H1" s="213" t="s">
        <v>892</v>
      </c>
      <c r="I1" s="148" t="s">
        <v>893</v>
      </c>
      <c r="J1" s="147" t="s">
        <v>894</v>
      </c>
      <c r="K1" s="148" t="s">
        <v>895</v>
      </c>
      <c r="L1" s="148" t="s">
        <v>896</v>
      </c>
      <c r="M1" s="148" t="s">
        <v>897</v>
      </c>
      <c r="N1" s="148" t="s">
        <v>898</v>
      </c>
      <c r="O1" s="148" t="s">
        <v>899</v>
      </c>
      <c r="P1" s="148" t="s">
        <v>900</v>
      </c>
    </row>
    <row r="2" spans="1:16" ht="217">
      <c r="A2" s="214" t="s">
        <v>901</v>
      </c>
      <c r="B2" s="215" t="s">
        <v>902</v>
      </c>
      <c r="C2" s="216" t="s">
        <v>903</v>
      </c>
      <c r="D2" s="217" t="s">
        <v>904</v>
      </c>
      <c r="E2" s="217" t="s">
        <v>905</v>
      </c>
      <c r="F2" s="215" t="s">
        <v>906</v>
      </c>
      <c r="G2" s="215" t="s">
        <v>907</v>
      </c>
      <c r="H2" s="218" t="s">
        <v>908</v>
      </c>
      <c r="I2" s="215" t="s">
        <v>909</v>
      </c>
      <c r="J2" s="217" t="s">
        <v>910</v>
      </c>
      <c r="K2" s="215" t="s">
        <v>911</v>
      </c>
      <c r="L2" s="215" t="s">
        <v>912</v>
      </c>
      <c r="M2" s="215" t="s">
        <v>913</v>
      </c>
      <c r="N2" s="215" t="s">
        <v>914</v>
      </c>
      <c r="O2" s="215" t="s">
        <v>915</v>
      </c>
      <c r="P2" s="215" t="s">
        <v>916</v>
      </c>
    </row>
    <row r="3" spans="1:16" ht="261">
      <c r="A3" s="219" t="s">
        <v>917</v>
      </c>
      <c r="B3" s="220" t="s">
        <v>918</v>
      </c>
      <c r="C3" s="220"/>
      <c r="D3" s="221" t="s">
        <v>919</v>
      </c>
      <c r="E3" s="221" t="s">
        <v>920</v>
      </c>
      <c r="F3" s="220" t="s">
        <v>921</v>
      </c>
      <c r="G3" s="222" t="s">
        <v>922</v>
      </c>
      <c r="H3" s="223" t="s">
        <v>923</v>
      </c>
      <c r="I3" s="220"/>
      <c r="J3" s="221" t="s">
        <v>924</v>
      </c>
      <c r="K3" s="220"/>
      <c r="L3" s="220"/>
      <c r="M3" s="220"/>
      <c r="N3" s="220"/>
      <c r="O3" s="220" t="s">
        <v>925</v>
      </c>
      <c r="P3" s="220" t="s">
        <v>926</v>
      </c>
    </row>
    <row r="4" spans="1:16">
      <c r="A4" s="224"/>
      <c r="B4" s="225"/>
      <c r="C4" s="226"/>
      <c r="D4" s="227"/>
      <c r="E4" s="227"/>
      <c r="F4" s="225"/>
      <c r="G4" s="225"/>
      <c r="H4" s="225"/>
      <c r="I4" s="225"/>
      <c r="J4" s="227"/>
      <c r="K4" s="225"/>
      <c r="L4" s="225"/>
      <c r="M4" s="225"/>
      <c r="N4" s="225"/>
      <c r="O4" s="225"/>
      <c r="P4" s="225"/>
    </row>
    <row r="5" spans="1:16" ht="31">
      <c r="A5" s="228"/>
      <c r="B5" s="229"/>
      <c r="C5" s="229"/>
      <c r="D5" s="229" t="s">
        <v>730</v>
      </c>
      <c r="E5" s="230"/>
      <c r="F5" s="229" t="s">
        <v>730</v>
      </c>
      <c r="G5" s="229"/>
      <c r="H5" s="229"/>
      <c r="I5" s="229" t="s">
        <v>730</v>
      </c>
      <c r="J5" s="229" t="s">
        <v>730</v>
      </c>
      <c r="K5" s="229"/>
      <c r="L5" s="229" t="s">
        <v>730</v>
      </c>
      <c r="M5" s="231"/>
      <c r="N5" s="230" t="s">
        <v>730</v>
      </c>
      <c r="O5" s="229" t="s">
        <v>730</v>
      </c>
      <c r="P5" s="229" t="s">
        <v>730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AZ994"/>
  <sheetViews>
    <sheetView zoomScale="90" zoomScaleNormal="90" workbookViewId="0">
      <pane xSplit="1" ySplit="2" topLeftCell="B3" activePane="bottomRight" state="frozen"/>
      <selection pane="topRight" activeCell="I2" sqref="I2"/>
      <selection pane="bottomLeft" activeCell="I2" sqref="I2"/>
      <selection pane="bottomRight"/>
    </sheetView>
  </sheetViews>
  <sheetFormatPr defaultColWidth="11.08203125" defaultRowHeight="15" customHeight="1"/>
  <cols>
    <col min="1" max="1" width="30.08203125" style="288" customWidth="1"/>
    <col min="2" max="2" width="18.5" style="288" customWidth="1"/>
    <col min="3" max="4" width="12" style="288" customWidth="1"/>
    <col min="5" max="5" width="14" style="288" customWidth="1"/>
    <col min="6" max="7" width="15.08203125" style="288" customWidth="1"/>
    <col min="8" max="8" width="17.58203125" style="288" customWidth="1"/>
    <col min="9" max="9" width="14" style="288" customWidth="1"/>
    <col min="10" max="11" width="12" style="288" customWidth="1"/>
    <col min="12" max="12" width="14" style="288" customWidth="1"/>
    <col min="13" max="14" width="15.08203125" style="288" customWidth="1"/>
    <col min="15" max="15" width="17.58203125" style="288" customWidth="1"/>
    <col min="16" max="18" width="21.08203125" style="288" customWidth="1"/>
    <col min="19" max="20" width="17.58203125" style="288" customWidth="1"/>
    <col min="21" max="21" width="35.5" style="288" customWidth="1"/>
    <col min="22" max="23" width="20.5" style="288" customWidth="1"/>
    <col min="24" max="26" width="17.58203125" style="288" customWidth="1"/>
    <col min="27" max="27" width="19.5" style="288" customWidth="1"/>
    <col min="28" max="28" width="31.08203125" style="288" customWidth="1"/>
    <col min="29" max="30" width="31.58203125" style="288" customWidth="1"/>
    <col min="31" max="31" width="24.08203125" style="288" customWidth="1"/>
    <col min="32" max="33" width="12" style="288" customWidth="1"/>
    <col min="34" max="34" width="14" style="288" customWidth="1"/>
    <col min="35" max="35" width="15.08203125" style="288" customWidth="1"/>
    <col min="36" max="38" width="17.58203125" style="288" customWidth="1"/>
    <col min="39" max="39" width="17.08203125" style="288" customWidth="1"/>
    <col min="40" max="40" width="16.5" style="288" customWidth="1"/>
    <col min="41" max="41" width="18.08203125" style="288" customWidth="1"/>
    <col min="42" max="42" width="7.08203125" style="288" customWidth="1"/>
    <col min="43" max="43" width="25.58203125" style="288" customWidth="1"/>
    <col min="44" max="44" width="18.58203125" style="288" customWidth="1"/>
    <col min="45" max="45" width="29.08203125" style="288" customWidth="1"/>
    <col min="46" max="46" width="27.08203125" style="288" customWidth="1"/>
    <col min="47" max="47" width="23" style="288" customWidth="1"/>
    <col min="48" max="48" width="18.58203125" style="288" customWidth="1"/>
    <col min="49" max="49" width="18.58203125" style="351" customWidth="1"/>
    <col min="50" max="51" width="18.58203125" style="288" customWidth="1"/>
    <col min="52" max="16384" width="11.08203125" style="288"/>
  </cols>
  <sheetData>
    <row r="1" spans="1:52" ht="80.150000000000006" customHeight="1">
      <c r="A1" s="273" t="s">
        <v>140</v>
      </c>
      <c r="B1" s="274" t="s">
        <v>29</v>
      </c>
      <c r="C1" s="275" t="s">
        <v>30</v>
      </c>
      <c r="D1" s="275" t="s">
        <v>31</v>
      </c>
      <c r="E1" s="276" t="s">
        <v>32</v>
      </c>
      <c r="F1" s="276" t="s">
        <v>33</v>
      </c>
      <c r="G1" s="277" t="s">
        <v>34</v>
      </c>
      <c r="H1" s="278" t="s">
        <v>35</v>
      </c>
      <c r="I1" s="279" t="s">
        <v>36</v>
      </c>
      <c r="J1" s="275" t="s">
        <v>37</v>
      </c>
      <c r="K1" s="275" t="s">
        <v>38</v>
      </c>
      <c r="L1" s="276" t="s">
        <v>39</v>
      </c>
      <c r="M1" s="276" t="s">
        <v>40</v>
      </c>
      <c r="N1" s="277" t="s">
        <v>41</v>
      </c>
      <c r="O1" s="278" t="s">
        <v>42</v>
      </c>
      <c r="P1" s="280" t="s">
        <v>43</v>
      </c>
      <c r="Q1" s="274" t="s">
        <v>44</v>
      </c>
      <c r="R1" s="281" t="s">
        <v>45</v>
      </c>
      <c r="S1" s="282" t="s">
        <v>46</v>
      </c>
      <c r="T1" s="255" t="s">
        <v>47</v>
      </c>
      <c r="U1" s="704" t="s">
        <v>48</v>
      </c>
      <c r="V1" s="276" t="s">
        <v>49</v>
      </c>
      <c r="W1" s="276" t="s">
        <v>50</v>
      </c>
      <c r="X1" s="276" t="s">
        <v>51</v>
      </c>
      <c r="Y1" s="276" t="s">
        <v>52</v>
      </c>
      <c r="Z1" s="277" t="s">
        <v>53</v>
      </c>
      <c r="AA1" s="278" t="s">
        <v>54</v>
      </c>
      <c r="AB1" s="726" t="s">
        <v>55</v>
      </c>
      <c r="AC1" s="727"/>
      <c r="AD1" s="728"/>
      <c r="AE1" s="279" t="s">
        <v>56</v>
      </c>
      <c r="AF1" s="275" t="s">
        <v>30</v>
      </c>
      <c r="AG1" s="275" t="s">
        <v>31</v>
      </c>
      <c r="AH1" s="276" t="s">
        <v>32</v>
      </c>
      <c r="AI1" s="276" t="s">
        <v>33</v>
      </c>
      <c r="AJ1" s="278" t="s">
        <v>57</v>
      </c>
      <c r="AK1" s="283" t="s">
        <v>58</v>
      </c>
      <c r="AL1" s="284" t="s">
        <v>59</v>
      </c>
      <c r="AM1" s="285" t="s">
        <v>60</v>
      </c>
      <c r="AN1" s="276" t="s">
        <v>61</v>
      </c>
      <c r="AO1" s="278" t="s">
        <v>62</v>
      </c>
      <c r="AP1" s="729" t="s">
        <v>63</v>
      </c>
      <c r="AQ1" s="286" t="s">
        <v>64</v>
      </c>
      <c r="AR1" s="286" t="s">
        <v>65</v>
      </c>
      <c r="AS1" s="286" t="s">
        <v>66</v>
      </c>
      <c r="AT1" s="286" t="s">
        <v>68</v>
      </c>
      <c r="AU1" s="286" t="s">
        <v>69</v>
      </c>
      <c r="AV1" s="286" t="s">
        <v>70</v>
      </c>
      <c r="AW1" s="287" t="s">
        <v>71</v>
      </c>
      <c r="AX1" s="286" t="s">
        <v>72</v>
      </c>
      <c r="AY1" s="286" t="s">
        <v>75</v>
      </c>
    </row>
    <row r="2" spans="1:52" ht="128.25" customHeight="1">
      <c r="A2" s="289" t="s">
        <v>141</v>
      </c>
      <c r="B2" s="290" t="s">
        <v>77</v>
      </c>
      <c r="C2" s="291" t="s">
        <v>78</v>
      </c>
      <c r="D2" s="291" t="s">
        <v>79</v>
      </c>
      <c r="E2" s="291" t="s">
        <v>80</v>
      </c>
      <c r="F2" s="291" t="s">
        <v>81</v>
      </c>
      <c r="G2" s="292" t="s">
        <v>82</v>
      </c>
      <c r="H2" s="293" t="s">
        <v>83</v>
      </c>
      <c r="I2" s="294" t="s">
        <v>84</v>
      </c>
      <c r="J2" s="291" t="s">
        <v>85</v>
      </c>
      <c r="K2" s="291" t="s">
        <v>86</v>
      </c>
      <c r="L2" s="291" t="s">
        <v>87</v>
      </c>
      <c r="M2" s="291" t="s">
        <v>88</v>
      </c>
      <c r="N2" s="292" t="s">
        <v>89</v>
      </c>
      <c r="O2" s="293" t="s">
        <v>90</v>
      </c>
      <c r="P2" s="290" t="s">
        <v>91</v>
      </c>
      <c r="Q2" s="295" t="s">
        <v>92</v>
      </c>
      <c r="R2" s="296" t="s">
        <v>93</v>
      </c>
      <c r="S2" s="294" t="s">
        <v>94</v>
      </c>
      <c r="T2" s="665" t="s">
        <v>95</v>
      </c>
      <c r="U2" s="290" t="s">
        <v>96</v>
      </c>
      <c r="V2" s="291" t="s">
        <v>97</v>
      </c>
      <c r="W2" s="291" t="s">
        <v>98</v>
      </c>
      <c r="X2" s="291" t="s">
        <v>99</v>
      </c>
      <c r="Y2" s="291" t="s">
        <v>100</v>
      </c>
      <c r="Z2" s="292" t="s">
        <v>101</v>
      </c>
      <c r="AA2" s="293" t="s">
        <v>102</v>
      </c>
      <c r="AB2" s="290" t="s">
        <v>103</v>
      </c>
      <c r="AC2" s="290" t="s">
        <v>104</v>
      </c>
      <c r="AD2" s="290" t="s">
        <v>105</v>
      </c>
      <c r="AE2" s="294" t="s">
        <v>106</v>
      </c>
      <c r="AF2" s="291" t="s">
        <v>107</v>
      </c>
      <c r="AG2" s="291" t="s">
        <v>108</v>
      </c>
      <c r="AH2" s="291" t="s">
        <v>109</v>
      </c>
      <c r="AI2" s="291" t="s">
        <v>110</v>
      </c>
      <c r="AJ2" s="293" t="s">
        <v>111</v>
      </c>
      <c r="AK2" s="294" t="s">
        <v>112</v>
      </c>
      <c r="AL2" s="290" t="s">
        <v>113</v>
      </c>
      <c r="AM2" s="290" t="s">
        <v>114</v>
      </c>
      <c r="AN2" s="291" t="s">
        <v>115</v>
      </c>
      <c r="AO2" s="293" t="s">
        <v>116</v>
      </c>
      <c r="AP2" s="730"/>
      <c r="AQ2" s="297" t="s">
        <v>117</v>
      </c>
      <c r="AR2" s="297" t="s">
        <v>118</v>
      </c>
      <c r="AS2" s="297" t="s">
        <v>119</v>
      </c>
      <c r="AT2" s="298" t="s">
        <v>121</v>
      </c>
      <c r="AU2" s="299" t="s">
        <v>122</v>
      </c>
      <c r="AV2" s="297" t="s">
        <v>123</v>
      </c>
      <c r="AW2" s="300" t="s">
        <v>124</v>
      </c>
      <c r="AX2" s="298" t="s">
        <v>125</v>
      </c>
      <c r="AY2" s="297" t="s">
        <v>128</v>
      </c>
    </row>
    <row r="3" spans="1:52" ht="55.4" customHeight="1">
      <c r="A3" s="301" t="s">
        <v>142</v>
      </c>
      <c r="B3" s="565" t="s">
        <v>143</v>
      </c>
      <c r="C3" s="566" t="s">
        <v>144</v>
      </c>
      <c r="D3" s="566"/>
      <c r="E3" s="567"/>
      <c r="F3" s="568"/>
      <c r="G3" s="568"/>
      <c r="H3" s="569">
        <v>40095</v>
      </c>
      <c r="I3" s="570" t="s">
        <v>143</v>
      </c>
      <c r="J3" s="566" t="s">
        <v>144</v>
      </c>
      <c r="K3" s="566"/>
      <c r="L3" s="567"/>
      <c r="M3" s="567"/>
      <c r="N3" s="568"/>
      <c r="O3" s="571">
        <v>40095</v>
      </c>
      <c r="P3" s="572">
        <v>40162</v>
      </c>
      <c r="Q3" s="573" t="s">
        <v>145</v>
      </c>
      <c r="R3" s="574"/>
      <c r="S3" s="575"/>
      <c r="T3" s="658"/>
      <c r="U3" s="576" t="s">
        <v>146</v>
      </c>
      <c r="V3" s="577"/>
      <c r="W3" s="577"/>
      <c r="X3" s="577"/>
      <c r="Y3" s="577"/>
      <c r="Z3" s="578"/>
      <c r="AA3" s="569">
        <v>40115</v>
      </c>
      <c r="AB3" s="576" t="s">
        <v>147</v>
      </c>
      <c r="AC3" s="576" t="s">
        <v>148</v>
      </c>
      <c r="AD3" s="576"/>
      <c r="AE3" s="570" t="s">
        <v>149</v>
      </c>
      <c r="AF3" s="566" t="s">
        <v>150</v>
      </c>
      <c r="AG3" s="566"/>
      <c r="AH3" s="567"/>
      <c r="AI3" s="567"/>
      <c r="AJ3" s="569">
        <v>40210</v>
      </c>
      <c r="AK3" s="579">
        <v>39975</v>
      </c>
      <c r="AL3" s="579" t="s">
        <v>151</v>
      </c>
      <c r="AM3" s="580">
        <v>41456</v>
      </c>
      <c r="AN3" s="581">
        <v>42445</v>
      </c>
      <c r="AO3" s="582"/>
      <c r="AP3" s="302"/>
      <c r="AQ3" s="304" t="s">
        <v>152</v>
      </c>
      <c r="AR3" s="303" t="s">
        <v>153</v>
      </c>
      <c r="AS3" s="304" t="s">
        <v>154</v>
      </c>
      <c r="AT3" s="305" t="s">
        <v>155</v>
      </c>
      <c r="AU3" s="306" t="s">
        <v>156</v>
      </c>
      <c r="AV3" s="306" t="s">
        <v>157</v>
      </c>
      <c r="AW3" s="307" t="s">
        <v>158</v>
      </c>
      <c r="AX3" s="305" t="s">
        <v>159</v>
      </c>
      <c r="AY3" s="304" t="s">
        <v>160</v>
      </c>
    </row>
    <row r="4" spans="1:52" s="320" customFormat="1" ht="74.25" customHeight="1">
      <c r="A4" s="309" t="s">
        <v>161</v>
      </c>
      <c r="B4" s="310"/>
      <c r="C4" s="311"/>
      <c r="D4" s="311"/>
      <c r="E4" s="311"/>
      <c r="F4" s="311"/>
      <c r="G4" s="312"/>
      <c r="H4" s="313" t="s">
        <v>162</v>
      </c>
      <c r="I4" s="310"/>
      <c r="J4" s="311"/>
      <c r="K4" s="311"/>
      <c r="L4" s="311"/>
      <c r="M4" s="311"/>
      <c r="N4" s="312"/>
      <c r="O4" s="313" t="s">
        <v>162</v>
      </c>
      <c r="P4" s="314" t="s">
        <v>163</v>
      </c>
      <c r="Q4" s="314" t="s">
        <v>163</v>
      </c>
      <c r="R4" s="315"/>
      <c r="S4" s="310"/>
      <c r="T4" s="314"/>
      <c r="U4" s="314" t="s">
        <v>163</v>
      </c>
      <c r="V4" s="311"/>
      <c r="W4" s="311"/>
      <c r="X4" s="311"/>
      <c r="Y4" s="311"/>
      <c r="Z4" s="312"/>
      <c r="AA4" s="313" t="s">
        <v>164</v>
      </c>
      <c r="AB4" s="314" t="s">
        <v>165</v>
      </c>
      <c r="AC4" s="314"/>
      <c r="AD4" s="314"/>
      <c r="AE4" s="310"/>
      <c r="AF4" s="311"/>
      <c r="AG4" s="311"/>
      <c r="AH4" s="311"/>
      <c r="AI4" s="311"/>
      <c r="AJ4" s="314" t="s">
        <v>163</v>
      </c>
      <c r="AK4" s="314" t="s">
        <v>166</v>
      </c>
      <c r="AL4" s="314"/>
      <c r="AM4" s="311" t="s">
        <v>167</v>
      </c>
      <c r="AN4" s="316" t="s">
        <v>168</v>
      </c>
      <c r="AO4" s="313"/>
      <c r="AP4" s="302"/>
      <c r="AQ4" s="557" t="s">
        <v>169</v>
      </c>
      <c r="AR4" s="557" t="s">
        <v>169</v>
      </c>
      <c r="AS4" s="557" t="s">
        <v>169</v>
      </c>
      <c r="AT4" s="317"/>
      <c r="AU4" s="317"/>
      <c r="AV4" s="318"/>
      <c r="AW4" s="318"/>
      <c r="AX4" s="318"/>
      <c r="AY4" s="557" t="s">
        <v>169</v>
      </c>
    </row>
    <row r="5" spans="1:52" s="320" customFormat="1" ht="79.5" customHeight="1">
      <c r="A5" s="321" t="s">
        <v>170</v>
      </c>
      <c r="B5" s="322"/>
      <c r="C5" s="323"/>
      <c r="D5" s="323"/>
      <c r="E5" s="323"/>
      <c r="F5" s="323"/>
      <c r="G5" s="324"/>
      <c r="H5" s="559" t="s">
        <v>171</v>
      </c>
      <c r="I5" s="322"/>
      <c r="J5" s="323"/>
      <c r="K5" s="323"/>
      <c r="L5" s="323"/>
      <c r="M5" s="323"/>
      <c r="N5" s="324"/>
      <c r="O5" s="326" t="s">
        <v>171</v>
      </c>
      <c r="P5" s="327" t="s">
        <v>172</v>
      </c>
      <c r="Q5" s="328" t="s">
        <v>172</v>
      </c>
      <c r="R5" s="329"/>
      <c r="S5" s="322"/>
      <c r="T5" s="666"/>
      <c r="U5" s="325" t="s">
        <v>172</v>
      </c>
      <c r="V5" s="323"/>
      <c r="W5" s="323"/>
      <c r="X5" s="323"/>
      <c r="Y5" s="323"/>
      <c r="Z5" s="324"/>
      <c r="AA5" s="686" t="s">
        <v>171</v>
      </c>
      <c r="AB5" s="556" t="s">
        <v>173</v>
      </c>
      <c r="AC5" s="330"/>
      <c r="AD5" s="330"/>
      <c r="AE5" s="682" t="s">
        <v>174</v>
      </c>
      <c r="AF5" s="683" t="s">
        <v>174</v>
      </c>
      <c r="AG5" s="323"/>
      <c r="AH5" s="323"/>
      <c r="AI5" s="323"/>
      <c r="AJ5" s="325" t="s">
        <v>172</v>
      </c>
      <c r="AK5" s="327" t="s">
        <v>175</v>
      </c>
      <c r="AL5" s="330"/>
      <c r="AM5" s="332" t="s">
        <v>176</v>
      </c>
      <c r="AN5" s="558" t="s">
        <v>177</v>
      </c>
      <c r="AO5" s="326"/>
      <c r="AP5" s="302"/>
      <c r="AQ5" s="317" t="s">
        <v>171</v>
      </c>
      <c r="AR5" s="317" t="s">
        <v>171</v>
      </c>
      <c r="AS5" s="317" t="s">
        <v>171</v>
      </c>
      <c r="AT5" s="317"/>
      <c r="AU5" s="317"/>
      <c r="AV5" s="317"/>
      <c r="AW5" s="317"/>
      <c r="AX5" s="317"/>
      <c r="AY5" s="317" t="s">
        <v>171</v>
      </c>
    </row>
    <row r="6" spans="1:52" ht="41.15" customHeight="1">
      <c r="A6" s="333" t="s">
        <v>178</v>
      </c>
      <c r="B6" s="334"/>
      <c r="C6" s="335"/>
      <c r="D6" s="335"/>
      <c r="E6" s="335"/>
      <c r="F6" s="335"/>
      <c r="G6" s="336"/>
      <c r="H6" s="337" t="s">
        <v>179</v>
      </c>
      <c r="I6" s="334"/>
      <c r="J6" s="335"/>
      <c r="K6" s="335"/>
      <c r="L6" s="335"/>
      <c r="M6" s="335"/>
      <c r="N6" s="336"/>
      <c r="O6" s="337" t="s">
        <v>179</v>
      </c>
      <c r="P6" s="338" t="s">
        <v>180</v>
      </c>
      <c r="Q6" s="338" t="s">
        <v>180</v>
      </c>
      <c r="R6" s="339"/>
      <c r="S6" s="334"/>
      <c r="T6" s="338"/>
      <c r="U6" s="338" t="s">
        <v>180</v>
      </c>
      <c r="V6" s="335"/>
      <c r="W6" s="335"/>
      <c r="X6" s="335"/>
      <c r="Y6" s="335"/>
      <c r="Z6" s="336"/>
      <c r="AA6" s="337" t="s">
        <v>179</v>
      </c>
      <c r="AB6" s="338" t="s">
        <v>181</v>
      </c>
      <c r="AC6" s="338"/>
      <c r="AD6" s="338"/>
      <c r="AE6" s="684" t="s">
        <v>179</v>
      </c>
      <c r="AF6" s="685"/>
      <c r="AG6" s="335"/>
      <c r="AH6" s="335"/>
      <c r="AI6" s="335"/>
      <c r="AJ6" s="337" t="s">
        <v>180</v>
      </c>
      <c r="AK6" s="334" t="s">
        <v>180</v>
      </c>
      <c r="AL6" s="338"/>
      <c r="AM6" s="338" t="s">
        <v>180</v>
      </c>
      <c r="AN6" s="335" t="s">
        <v>180</v>
      </c>
      <c r="AO6" s="337"/>
      <c r="AP6" s="302"/>
      <c r="AQ6" s="340"/>
      <c r="AR6" s="340"/>
      <c r="AS6" s="340"/>
      <c r="AT6" s="340"/>
      <c r="AU6" s="340"/>
      <c r="AV6" s="340"/>
      <c r="AW6" s="340"/>
      <c r="AX6" s="340"/>
      <c r="AY6" s="340"/>
    </row>
    <row r="7" spans="1:52" ht="15.5">
      <c r="A7" s="672" t="s">
        <v>182</v>
      </c>
      <c r="B7" s="673"/>
      <c r="C7" s="674"/>
      <c r="D7" s="674"/>
      <c r="E7" s="674"/>
      <c r="F7" s="674"/>
      <c r="G7" s="675"/>
      <c r="H7" s="676" t="s">
        <v>183</v>
      </c>
      <c r="I7" s="673"/>
      <c r="J7" s="674"/>
      <c r="K7" s="674"/>
      <c r="L7" s="674"/>
      <c r="M7" s="674"/>
      <c r="N7" s="675"/>
      <c r="O7" s="676" t="s">
        <v>183</v>
      </c>
      <c r="P7" s="677" t="s">
        <v>184</v>
      </c>
      <c r="Q7" s="678" t="s">
        <v>183</v>
      </c>
      <c r="R7" s="679"/>
      <c r="S7" s="673"/>
      <c r="T7" s="677"/>
      <c r="U7" s="677" t="s">
        <v>183</v>
      </c>
      <c r="V7" s="674"/>
      <c r="W7" s="674"/>
      <c r="X7" s="674"/>
      <c r="Y7" s="674"/>
      <c r="Z7" s="675"/>
      <c r="AA7" s="676" t="s">
        <v>183</v>
      </c>
      <c r="AB7" s="677" t="s">
        <v>183</v>
      </c>
      <c r="AC7" s="677"/>
      <c r="AD7" s="677"/>
      <c r="AE7" s="673" t="s">
        <v>183</v>
      </c>
      <c r="AF7" s="674"/>
      <c r="AG7" s="674"/>
      <c r="AH7" s="674"/>
      <c r="AI7" s="674"/>
      <c r="AJ7" s="676" t="s">
        <v>184</v>
      </c>
      <c r="AK7" s="673" t="s">
        <v>183</v>
      </c>
      <c r="AL7" s="677"/>
      <c r="AM7" s="677" t="s">
        <v>183</v>
      </c>
      <c r="AN7" s="674" t="s">
        <v>183</v>
      </c>
      <c r="AO7" s="676"/>
      <c r="AP7" s="302"/>
      <c r="AQ7" s="680"/>
      <c r="AR7" s="680"/>
      <c r="AS7" s="681"/>
      <c r="AT7" s="680"/>
      <c r="AU7" s="680"/>
      <c r="AV7" s="680"/>
      <c r="AW7" s="680"/>
      <c r="AX7" s="680"/>
      <c r="AY7" s="680"/>
    </row>
    <row r="8" spans="1:52" s="650" customFormat="1" ht="46.5">
      <c r="A8" s="667" t="s">
        <v>185</v>
      </c>
      <c r="B8" s="668"/>
      <c r="C8" s="668"/>
      <c r="D8" s="668"/>
      <c r="E8" s="668"/>
      <c r="F8" s="668"/>
      <c r="G8" s="668"/>
      <c r="H8" s="668"/>
      <c r="I8" s="668"/>
      <c r="J8" s="668"/>
      <c r="K8" s="668"/>
      <c r="L8" s="668"/>
      <c r="M8" s="668"/>
      <c r="N8" s="668"/>
      <c r="O8" s="668"/>
      <c r="P8" s="668"/>
      <c r="Q8" s="668"/>
      <c r="R8" s="668"/>
      <c r="S8" s="668"/>
      <c r="T8" s="668"/>
      <c r="U8" s="668" t="s">
        <v>186</v>
      </c>
      <c r="V8" s="668"/>
      <c r="W8" s="668"/>
      <c r="X8" s="668"/>
      <c r="Y8" s="668"/>
      <c r="Z8" s="668"/>
      <c r="AA8" s="668" t="s">
        <v>187</v>
      </c>
      <c r="AB8" s="669"/>
      <c r="AC8" s="668"/>
      <c r="AD8" s="668"/>
      <c r="AE8" s="668"/>
      <c r="AF8" s="668"/>
      <c r="AG8" s="668"/>
      <c r="AH8" s="668"/>
      <c r="AI8" s="668"/>
      <c r="AJ8" s="668"/>
      <c r="AK8" s="668"/>
      <c r="AL8" s="668"/>
      <c r="AM8" s="668"/>
      <c r="AN8" s="669"/>
      <c r="AO8" s="668"/>
      <c r="AP8" s="668"/>
      <c r="AQ8" s="668"/>
      <c r="AR8" s="670"/>
      <c r="AS8" s="670"/>
      <c r="AT8" s="670"/>
      <c r="AU8" s="670"/>
      <c r="AV8" s="670"/>
      <c r="AW8" s="671"/>
      <c r="AX8" s="668"/>
      <c r="AY8" s="670"/>
    </row>
  </sheetData>
  <mergeCells count="2">
    <mergeCell ref="AB1:AD1"/>
    <mergeCell ref="AP1:AP2"/>
  </mergeCells>
  <dataValidations count="5">
    <dataValidation type="list" allowBlank="1" showInputMessage="1" showErrorMessage="1" sqref="B7:AY7" xr:uid="{00000000-0002-0000-0200-000000000000}">
      <formula1>"High, Medium, Low"</formula1>
    </dataValidation>
    <dataValidation type="list" allowBlank="1" showInputMessage="1" showErrorMessage="1" sqref="AB3" xr:uid="{00000000-0002-0000-0200-000001000000}">
      <formula1>"Yes,No"</formula1>
    </dataValidation>
    <dataValidation type="list" allowBlank="1" showErrorMessage="1" sqref="AT8:AU9" xr:uid="{00000000-0002-0000-0200-000002000000}">
      <formula1>#REF!</formula1>
    </dataValidation>
    <dataValidation type="list" errorStyle="warning" allowBlank="1" showInputMessage="1" showErrorMessage="1" sqref="U3" xr:uid="{00000000-0002-0000-0200-000003000000}">
      <formula1>#REF!</formula1>
    </dataValidation>
    <dataValidation type="list" allowBlank="1" showInputMessage="1" sqref="AC3" xr:uid="{00000000-0002-0000-0200-000004000000}">
      <formula1>#REF!</formula1>
    </dataValidation>
  </dataValidations>
  <hyperlinks>
    <hyperlink ref="P5" r:id="rId1" xr:uid="{00000000-0004-0000-0200-000000000000}"/>
    <hyperlink ref="U5" r:id="rId2" xr:uid="{00000000-0004-0000-0200-000001000000}"/>
    <hyperlink ref="AE5" r:id="rId3" location="gsc.tab=0" xr:uid="{00000000-0004-0000-0200-000002000000}"/>
    <hyperlink ref="AF5" r:id="rId4" location="gsc.tab=0" xr:uid="{00000000-0004-0000-0200-000003000000}"/>
    <hyperlink ref="AJ5" r:id="rId5" xr:uid="{00000000-0004-0000-0200-000004000000}"/>
    <hyperlink ref="AK5" r:id="rId6" xr:uid="{00000000-0004-0000-0200-000005000000}"/>
    <hyperlink ref="AM5" r:id="rId7" xr:uid="{00000000-0004-0000-0200-000006000000}"/>
    <hyperlink ref="AN5" r:id="rId8" xr:uid="{00000000-0004-0000-0200-000007000000}"/>
    <hyperlink ref="H5" r:id="rId9" xr:uid="{00000000-0004-0000-0200-000008000000}"/>
    <hyperlink ref="AB5" r:id="rId10" xr:uid="{00000000-0004-0000-0200-000009000000}"/>
  </hyperlinks>
  <pageMargins left="0.25" right="0.25" top="0.75" bottom="0.75" header="0" footer="0"/>
  <pageSetup orientation="landscape" r:id="rId1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Y8"/>
  <sheetViews>
    <sheetView topLeftCell="AL2" workbookViewId="0">
      <selection activeCell="AT4" sqref="AT4"/>
    </sheetView>
  </sheetViews>
  <sheetFormatPr defaultColWidth="11.08203125" defaultRowHeight="15.5"/>
  <cols>
    <col min="1" max="1" width="14.08203125" customWidth="1"/>
    <col min="7" max="7" width="13.33203125" customWidth="1"/>
    <col min="14" max="14" width="14.5" customWidth="1"/>
    <col min="17" max="17" width="14.58203125" customWidth="1"/>
    <col min="27" max="27" width="18.83203125" customWidth="1"/>
    <col min="34" max="34" width="19.33203125" customWidth="1"/>
    <col min="39" max="39" width="20.08203125" customWidth="1"/>
    <col min="42" max="42" width="16.58203125" customWidth="1"/>
    <col min="43" max="43" width="14.83203125" customWidth="1"/>
    <col min="44" max="44" width="19.08203125" customWidth="1"/>
    <col min="51" max="51" width="20.08203125" customWidth="1"/>
  </cols>
  <sheetData>
    <row r="1" spans="1:51" ht="101.5">
      <c r="A1" s="141" t="s">
        <v>140</v>
      </c>
      <c r="B1" s="738" t="s">
        <v>927</v>
      </c>
      <c r="C1" s="27" t="s">
        <v>928</v>
      </c>
      <c r="D1" s="142" t="s">
        <v>929</v>
      </c>
      <c r="E1" s="143" t="s">
        <v>930</v>
      </c>
      <c r="F1" s="142" t="s">
        <v>931</v>
      </c>
      <c r="G1" s="53" t="s">
        <v>39</v>
      </c>
      <c r="H1" s="142" t="s">
        <v>932</v>
      </c>
      <c r="I1" s="53" t="s">
        <v>933</v>
      </c>
      <c r="J1" s="53" t="s">
        <v>40</v>
      </c>
      <c r="K1" s="142" t="s">
        <v>934</v>
      </c>
      <c r="L1" s="53" t="s">
        <v>935</v>
      </c>
      <c r="M1" s="142" t="s">
        <v>43</v>
      </c>
      <c r="N1" s="142" t="s">
        <v>936</v>
      </c>
      <c r="O1" s="53" t="s">
        <v>50</v>
      </c>
      <c r="P1" s="53" t="s">
        <v>51</v>
      </c>
      <c r="Q1" s="142" t="s">
        <v>937</v>
      </c>
      <c r="R1" s="142" t="s">
        <v>60</v>
      </c>
      <c r="S1" s="144" t="s">
        <v>61</v>
      </c>
      <c r="T1" s="142" t="s">
        <v>62</v>
      </c>
      <c r="U1" s="53" t="s">
        <v>938</v>
      </c>
      <c r="V1" s="53" t="s">
        <v>939</v>
      </c>
      <c r="W1" s="142" t="s">
        <v>940</v>
      </c>
      <c r="X1" s="739" t="s">
        <v>941</v>
      </c>
      <c r="Y1" s="28" t="s">
        <v>64</v>
      </c>
      <c r="Z1" s="145" t="s">
        <v>65</v>
      </c>
      <c r="AA1" s="145" t="s">
        <v>66</v>
      </c>
      <c r="AB1" s="145" t="s">
        <v>68</v>
      </c>
      <c r="AC1" s="145" t="s">
        <v>69</v>
      </c>
      <c r="AD1" s="145" t="s">
        <v>70</v>
      </c>
      <c r="AE1" s="146" t="s">
        <v>71</v>
      </c>
      <c r="AF1" s="145" t="s">
        <v>72</v>
      </c>
      <c r="AG1" s="145" t="s">
        <v>75</v>
      </c>
      <c r="AH1" s="146" t="s">
        <v>885</v>
      </c>
      <c r="AI1" s="145" t="s">
        <v>886</v>
      </c>
      <c r="AJ1" s="147" t="s">
        <v>942</v>
      </c>
      <c r="AK1" s="147" t="s">
        <v>943</v>
      </c>
      <c r="AL1" s="147" t="s">
        <v>887</v>
      </c>
      <c r="AM1" s="147" t="s">
        <v>888</v>
      </c>
      <c r="AN1" s="147" t="s">
        <v>889</v>
      </c>
      <c r="AO1" s="148" t="s">
        <v>890</v>
      </c>
      <c r="AP1" s="148" t="s">
        <v>891</v>
      </c>
      <c r="AQ1" s="148" t="s">
        <v>944</v>
      </c>
      <c r="AR1" s="148" t="s">
        <v>893</v>
      </c>
      <c r="AS1" s="147" t="s">
        <v>894</v>
      </c>
      <c r="AT1" s="148" t="s">
        <v>895</v>
      </c>
      <c r="AU1" s="148" t="s">
        <v>896</v>
      </c>
      <c r="AV1" s="148" t="s">
        <v>897</v>
      </c>
      <c r="AW1" s="148" t="s">
        <v>898</v>
      </c>
      <c r="AX1" s="148" t="s">
        <v>899</v>
      </c>
      <c r="AY1" s="148" t="s">
        <v>900</v>
      </c>
    </row>
    <row r="2" spans="1:51" ht="409.5">
      <c r="A2" s="149" t="s">
        <v>141</v>
      </c>
      <c r="B2" s="738"/>
      <c r="C2" s="150" t="s">
        <v>945</v>
      </c>
      <c r="D2" s="151" t="s">
        <v>946</v>
      </c>
      <c r="E2" s="151" t="s">
        <v>947</v>
      </c>
      <c r="F2" s="151" t="s">
        <v>948</v>
      </c>
      <c r="G2" s="151" t="s">
        <v>949</v>
      </c>
      <c r="H2" s="152" t="s">
        <v>950</v>
      </c>
      <c r="I2" s="151" t="s">
        <v>951</v>
      </c>
      <c r="J2" s="151" t="s">
        <v>88</v>
      </c>
      <c r="K2" s="151" t="s">
        <v>952</v>
      </c>
      <c r="L2" s="151" t="s">
        <v>953</v>
      </c>
      <c r="M2" s="151" t="s">
        <v>91</v>
      </c>
      <c r="N2" s="151" t="s">
        <v>954</v>
      </c>
      <c r="O2" s="151" t="s">
        <v>955</v>
      </c>
      <c r="P2" s="151" t="s">
        <v>956</v>
      </c>
      <c r="Q2" s="151" t="s">
        <v>957</v>
      </c>
      <c r="R2" s="151" t="s">
        <v>114</v>
      </c>
      <c r="S2" s="151" t="s">
        <v>115</v>
      </c>
      <c r="T2" s="151" t="s">
        <v>116</v>
      </c>
      <c r="U2" s="740" t="s">
        <v>958</v>
      </c>
      <c r="V2" s="741"/>
      <c r="W2" s="742"/>
      <c r="X2" s="739"/>
      <c r="Y2" s="150" t="s">
        <v>117</v>
      </c>
      <c r="Z2" s="151" t="s">
        <v>118</v>
      </c>
      <c r="AA2" s="151" t="s">
        <v>119</v>
      </c>
      <c r="AB2" s="151" t="s">
        <v>959</v>
      </c>
      <c r="AC2" s="153" t="s">
        <v>122</v>
      </c>
      <c r="AD2" s="154" t="s">
        <v>960</v>
      </c>
      <c r="AE2" s="151" t="s">
        <v>124</v>
      </c>
      <c r="AF2" s="151" t="s">
        <v>125</v>
      </c>
      <c r="AG2" s="151" t="s">
        <v>128</v>
      </c>
      <c r="AH2" s="155" t="s">
        <v>901</v>
      </c>
      <c r="AI2" s="153" t="s">
        <v>902</v>
      </c>
      <c r="AJ2" s="153" t="s">
        <v>961</v>
      </c>
      <c r="AK2" s="156" t="s">
        <v>962</v>
      </c>
      <c r="AL2" s="151" t="s">
        <v>903</v>
      </c>
      <c r="AM2" s="156" t="s">
        <v>904</v>
      </c>
      <c r="AN2" s="156" t="s">
        <v>905</v>
      </c>
      <c r="AO2" s="153" t="s">
        <v>906</v>
      </c>
      <c r="AP2" s="153" t="s">
        <v>907</v>
      </c>
      <c r="AQ2" s="153" t="s">
        <v>963</v>
      </c>
      <c r="AR2" s="153" t="s">
        <v>909</v>
      </c>
      <c r="AS2" s="156" t="s">
        <v>910</v>
      </c>
      <c r="AT2" s="153" t="s">
        <v>911</v>
      </c>
      <c r="AU2" s="153" t="s">
        <v>912</v>
      </c>
      <c r="AV2" s="153" t="s">
        <v>913</v>
      </c>
      <c r="AW2" s="153" t="s">
        <v>914</v>
      </c>
      <c r="AX2" s="153" t="s">
        <v>915</v>
      </c>
      <c r="AY2" s="153" t="s">
        <v>916</v>
      </c>
    </row>
    <row r="3" spans="1:51" ht="391.5">
      <c r="A3" s="157" t="s">
        <v>964</v>
      </c>
      <c r="B3" s="706"/>
      <c r="C3" s="158"/>
      <c r="D3" s="159"/>
      <c r="E3" s="159"/>
      <c r="F3" s="159"/>
      <c r="G3" s="159"/>
      <c r="H3" s="160"/>
      <c r="I3" s="159"/>
      <c r="J3" s="159"/>
      <c r="K3" s="159"/>
      <c r="L3" s="159"/>
      <c r="M3" s="159"/>
      <c r="N3" s="159"/>
      <c r="O3" s="159"/>
      <c r="P3" s="159"/>
      <c r="Q3" s="159"/>
      <c r="R3" s="159"/>
      <c r="S3" s="159"/>
      <c r="T3" s="159"/>
      <c r="U3" s="161"/>
      <c r="V3" s="162"/>
      <c r="W3" s="162"/>
      <c r="X3" s="163"/>
      <c r="Y3" s="164"/>
      <c r="Z3" s="165"/>
      <c r="AA3" s="165"/>
      <c r="AB3" s="166"/>
      <c r="AC3" s="166"/>
      <c r="AD3" s="165"/>
      <c r="AE3" s="165"/>
      <c r="AF3" s="166"/>
      <c r="AG3" s="165" t="s">
        <v>135</v>
      </c>
      <c r="AH3" s="165" t="s">
        <v>917</v>
      </c>
      <c r="AI3" s="165" t="s">
        <v>918</v>
      </c>
      <c r="AJ3" s="165" t="s">
        <v>965</v>
      </c>
      <c r="AK3" s="165"/>
      <c r="AL3" s="165"/>
      <c r="AM3" s="167" t="s">
        <v>919</v>
      </c>
      <c r="AN3" s="167" t="s">
        <v>920</v>
      </c>
      <c r="AO3" s="165" t="s">
        <v>921</v>
      </c>
      <c r="AP3" s="168" t="s">
        <v>922</v>
      </c>
      <c r="AQ3" s="165" t="s">
        <v>923</v>
      </c>
      <c r="AR3" s="165"/>
      <c r="AS3" s="167" t="s">
        <v>924</v>
      </c>
      <c r="AT3" s="165"/>
      <c r="AU3" s="165"/>
      <c r="AV3" s="165"/>
      <c r="AW3" s="165"/>
      <c r="AX3" s="165" t="s">
        <v>925</v>
      </c>
      <c r="AY3" s="165" t="s">
        <v>926</v>
      </c>
    </row>
    <row r="4" spans="1:51" ht="188.5">
      <c r="A4" s="169" t="s">
        <v>966</v>
      </c>
      <c r="B4" s="163"/>
      <c r="C4" s="170">
        <v>35020</v>
      </c>
      <c r="D4" s="171">
        <v>39462</v>
      </c>
      <c r="E4" s="172"/>
      <c r="F4" s="171">
        <v>39462</v>
      </c>
      <c r="G4" s="173"/>
      <c r="H4" s="174">
        <v>40542</v>
      </c>
      <c r="I4" s="175"/>
      <c r="J4" s="175"/>
      <c r="K4" s="171">
        <v>41106</v>
      </c>
      <c r="L4" s="173"/>
      <c r="M4" s="176" t="s">
        <v>967</v>
      </c>
      <c r="N4" s="177">
        <v>42706</v>
      </c>
      <c r="O4" s="177"/>
      <c r="P4" s="177"/>
      <c r="Q4" s="177">
        <v>42894</v>
      </c>
      <c r="R4" s="177">
        <v>41101</v>
      </c>
      <c r="S4" s="178" t="s">
        <v>968</v>
      </c>
      <c r="T4" s="179" t="s">
        <v>969</v>
      </c>
      <c r="U4" s="180">
        <v>44488</v>
      </c>
      <c r="V4" s="181"/>
      <c r="W4" s="181"/>
      <c r="X4" s="182"/>
      <c r="Y4" s="181" t="s">
        <v>970</v>
      </c>
      <c r="Z4" s="181" t="s">
        <v>971</v>
      </c>
      <c r="AA4" s="181" t="s">
        <v>972</v>
      </c>
      <c r="AB4" s="181" t="s">
        <v>973</v>
      </c>
      <c r="AC4" s="181" t="s">
        <v>974</v>
      </c>
      <c r="AD4" s="181" t="s">
        <v>817</v>
      </c>
      <c r="AE4" s="181" t="s">
        <v>975</v>
      </c>
      <c r="AF4" s="181" t="s">
        <v>159</v>
      </c>
      <c r="AG4" s="181" t="s">
        <v>976</v>
      </c>
      <c r="AH4" s="181" t="s">
        <v>977</v>
      </c>
      <c r="AI4" s="181"/>
      <c r="AJ4" s="181" t="s">
        <v>978</v>
      </c>
      <c r="AK4" s="181" t="s">
        <v>979</v>
      </c>
      <c r="AL4" s="181" t="s">
        <v>980</v>
      </c>
      <c r="AM4" s="183" t="s">
        <v>981</v>
      </c>
      <c r="AN4" s="183" t="s">
        <v>982</v>
      </c>
      <c r="AO4" s="181" t="s">
        <v>890</v>
      </c>
      <c r="AP4" s="181" t="s">
        <v>891</v>
      </c>
      <c r="AQ4" s="181" t="s">
        <v>983</v>
      </c>
      <c r="AR4" s="181" t="s">
        <v>984</v>
      </c>
      <c r="AS4" s="181" t="s">
        <v>985</v>
      </c>
      <c r="AT4" s="181" t="s">
        <v>986</v>
      </c>
      <c r="AU4" s="181"/>
      <c r="AV4" s="181" t="s">
        <v>987</v>
      </c>
      <c r="AW4" s="181" t="s">
        <v>988</v>
      </c>
      <c r="AX4" s="181" t="s">
        <v>989</v>
      </c>
      <c r="AY4" s="181"/>
    </row>
    <row r="5" spans="1:51" ht="304.5">
      <c r="A5" s="184" t="s">
        <v>990</v>
      </c>
      <c r="B5" s="182"/>
      <c r="C5" s="185" t="s">
        <v>991</v>
      </c>
      <c r="D5" s="186" t="s">
        <v>992</v>
      </c>
      <c r="E5" s="185"/>
      <c r="F5" s="186" t="s">
        <v>992</v>
      </c>
      <c r="G5" s="185"/>
      <c r="H5" s="186" t="s">
        <v>993</v>
      </c>
      <c r="I5" s="185"/>
      <c r="J5" s="185"/>
      <c r="K5" s="185" t="s">
        <v>994</v>
      </c>
      <c r="L5" s="185"/>
      <c r="M5" s="185" t="s">
        <v>995</v>
      </c>
      <c r="N5" s="185" t="s">
        <v>996</v>
      </c>
      <c r="O5" s="185"/>
      <c r="P5" s="185"/>
      <c r="Q5" s="185" t="s">
        <v>997</v>
      </c>
      <c r="R5" s="185" t="s">
        <v>998</v>
      </c>
      <c r="S5" s="185" t="s">
        <v>999</v>
      </c>
      <c r="T5" s="185" t="s">
        <v>1000</v>
      </c>
      <c r="U5" s="185" t="s">
        <v>1001</v>
      </c>
      <c r="V5" s="185"/>
      <c r="W5" s="185"/>
      <c r="X5" s="182"/>
      <c r="Y5" s="185"/>
      <c r="Z5" s="185"/>
      <c r="AA5" s="185"/>
      <c r="AB5" s="185"/>
      <c r="AC5" s="185"/>
      <c r="AD5" s="185"/>
      <c r="AE5" s="185"/>
      <c r="AF5" s="185"/>
      <c r="AG5" s="185"/>
      <c r="AH5" s="185"/>
      <c r="AI5" s="185"/>
      <c r="AJ5" s="185"/>
      <c r="AK5" s="185"/>
      <c r="AL5" s="185"/>
      <c r="AM5" s="187"/>
      <c r="AN5" s="187"/>
      <c r="AO5" s="185"/>
      <c r="AP5" s="185"/>
      <c r="AQ5" s="185"/>
      <c r="AR5" s="185"/>
      <c r="AS5" s="185"/>
      <c r="AT5" s="185"/>
      <c r="AU5" s="185"/>
      <c r="AV5" s="185"/>
      <c r="AW5" s="185"/>
      <c r="AX5" s="185"/>
      <c r="AY5" s="185"/>
    </row>
    <row r="6" spans="1:51" ht="116">
      <c r="A6" s="184" t="s">
        <v>1002</v>
      </c>
      <c r="B6" s="182"/>
      <c r="C6" s="185" t="s">
        <v>1003</v>
      </c>
      <c r="D6" s="185" t="s">
        <v>1004</v>
      </c>
      <c r="E6" s="185"/>
      <c r="F6" s="185" t="s">
        <v>1004</v>
      </c>
      <c r="G6" s="185"/>
      <c r="H6" s="185" t="s">
        <v>1005</v>
      </c>
      <c r="I6" s="185"/>
      <c r="J6" s="185"/>
      <c r="K6" s="185" t="s">
        <v>1006</v>
      </c>
      <c r="L6" s="185"/>
      <c r="M6" s="185" t="s">
        <v>1007</v>
      </c>
      <c r="N6" s="185" t="s">
        <v>1008</v>
      </c>
      <c r="O6" s="185"/>
      <c r="P6" s="185"/>
      <c r="Q6" s="185" t="s">
        <v>1009</v>
      </c>
      <c r="R6" s="185" t="s">
        <v>1010</v>
      </c>
      <c r="S6" s="185" t="s">
        <v>1011</v>
      </c>
      <c r="T6" s="185" t="s">
        <v>1012</v>
      </c>
      <c r="U6" s="185" t="s">
        <v>1013</v>
      </c>
      <c r="V6" s="185"/>
      <c r="W6" s="185"/>
      <c r="X6" s="182"/>
      <c r="Y6" s="185"/>
      <c r="Z6" s="185"/>
      <c r="AA6" s="185"/>
      <c r="AB6" s="185"/>
      <c r="AC6" s="185"/>
      <c r="AD6" s="185"/>
      <c r="AE6" s="185"/>
      <c r="AF6" s="185"/>
      <c r="AG6" s="185"/>
      <c r="AH6" s="185" t="s">
        <v>1014</v>
      </c>
      <c r="AI6" s="185"/>
      <c r="AJ6" s="185"/>
      <c r="AK6" s="185" t="s">
        <v>1009</v>
      </c>
      <c r="AL6" s="185"/>
      <c r="AM6" s="187"/>
      <c r="AN6" s="187"/>
      <c r="AO6" s="185"/>
      <c r="AP6" s="185"/>
      <c r="AQ6" s="185"/>
      <c r="AR6" s="185"/>
      <c r="AS6" s="185"/>
      <c r="AT6" s="185"/>
      <c r="AU6" s="185"/>
      <c r="AV6" s="185"/>
      <c r="AW6" s="185" t="s">
        <v>1015</v>
      </c>
      <c r="AX6" s="185"/>
      <c r="AY6" s="185"/>
    </row>
    <row r="7" spans="1:51" ht="29">
      <c r="A7" s="188" t="s">
        <v>24</v>
      </c>
      <c r="B7" s="182"/>
      <c r="C7" s="189" t="s">
        <v>181</v>
      </c>
      <c r="D7" s="190" t="s">
        <v>181</v>
      </c>
      <c r="E7" s="190"/>
      <c r="F7" s="190" t="s">
        <v>181</v>
      </c>
      <c r="G7" s="190"/>
      <c r="H7" s="190" t="s">
        <v>181</v>
      </c>
      <c r="I7" s="190"/>
      <c r="J7" s="190"/>
      <c r="K7" s="190" t="s">
        <v>1016</v>
      </c>
      <c r="L7" s="190"/>
      <c r="M7" s="190" t="s">
        <v>1017</v>
      </c>
      <c r="N7" s="190" t="s">
        <v>180</v>
      </c>
      <c r="O7" s="190"/>
      <c r="P7" s="190"/>
      <c r="Q7" s="190" t="s">
        <v>1018</v>
      </c>
      <c r="R7" s="190" t="s">
        <v>180</v>
      </c>
      <c r="S7" s="190" t="s">
        <v>180</v>
      </c>
      <c r="T7" s="190" t="s">
        <v>1019</v>
      </c>
      <c r="U7" s="190" t="s">
        <v>1020</v>
      </c>
      <c r="V7" s="190"/>
      <c r="W7" s="190"/>
      <c r="X7" s="182"/>
      <c r="Y7" s="190"/>
      <c r="Z7" s="190"/>
      <c r="AA7" s="190"/>
      <c r="AB7" s="190"/>
      <c r="AC7" s="190"/>
      <c r="AD7" s="190"/>
      <c r="AE7" s="190"/>
      <c r="AF7" s="190"/>
      <c r="AG7" s="190"/>
      <c r="AH7" s="190"/>
      <c r="AI7" s="190"/>
      <c r="AJ7" s="190"/>
      <c r="AK7" s="190"/>
      <c r="AL7" s="190"/>
      <c r="AM7" s="191"/>
      <c r="AN7" s="191"/>
      <c r="AO7" s="190"/>
      <c r="AP7" s="190"/>
      <c r="AQ7" s="190"/>
      <c r="AR7" s="190"/>
      <c r="AS7" s="190"/>
      <c r="AT7" s="190"/>
      <c r="AU7" s="190"/>
      <c r="AV7" s="190"/>
      <c r="AW7" s="190"/>
      <c r="AX7" s="190"/>
      <c r="AY7" s="190"/>
    </row>
    <row r="8" spans="1:51">
      <c r="A8" s="192" t="s">
        <v>26</v>
      </c>
      <c r="B8" s="182"/>
      <c r="C8" s="193" t="s">
        <v>1021</v>
      </c>
      <c r="D8" s="193" t="s">
        <v>1022</v>
      </c>
      <c r="E8" s="193"/>
      <c r="F8" s="193" t="s">
        <v>1022</v>
      </c>
      <c r="G8" s="193"/>
      <c r="H8" s="193" t="s">
        <v>1023</v>
      </c>
      <c r="I8" s="193"/>
      <c r="J8" s="193"/>
      <c r="K8" s="193" t="s">
        <v>1023</v>
      </c>
      <c r="L8" s="193"/>
      <c r="M8" s="193" t="s">
        <v>1022</v>
      </c>
      <c r="N8" s="193" t="s">
        <v>1023</v>
      </c>
      <c r="O8" s="193"/>
      <c r="P8" s="193"/>
      <c r="Q8" s="193" t="s">
        <v>1023</v>
      </c>
      <c r="R8" s="193" t="s">
        <v>1023</v>
      </c>
      <c r="S8" s="193" t="s">
        <v>1023</v>
      </c>
      <c r="T8" s="193" t="s">
        <v>1023</v>
      </c>
      <c r="U8" s="193" t="s">
        <v>1022</v>
      </c>
      <c r="V8" s="193"/>
      <c r="W8" s="193"/>
      <c r="X8" s="194"/>
      <c r="Y8" s="193"/>
      <c r="Z8" s="193"/>
      <c r="AA8" s="193"/>
      <c r="AB8" s="193"/>
      <c r="AC8" s="193"/>
      <c r="AD8" s="193"/>
      <c r="AE8" s="193"/>
      <c r="AF8" s="193"/>
      <c r="AG8" s="193"/>
      <c r="AH8" s="193"/>
      <c r="AI8" s="193"/>
      <c r="AJ8" s="193"/>
      <c r="AK8" s="193"/>
      <c r="AL8" s="193"/>
      <c r="AM8" s="195"/>
      <c r="AN8" s="195"/>
      <c r="AO8" s="193"/>
      <c r="AP8" s="193"/>
      <c r="AQ8" s="193"/>
      <c r="AR8" s="193"/>
      <c r="AS8" s="193"/>
      <c r="AT8" s="193"/>
      <c r="AU8" s="193"/>
      <c r="AV8" s="193"/>
      <c r="AW8" s="193"/>
      <c r="AX8" s="193"/>
      <c r="AY8" s="193"/>
    </row>
  </sheetData>
  <mergeCells count="3">
    <mergeCell ref="B1:B2"/>
    <mergeCell ref="X1:X2"/>
    <mergeCell ref="U2:W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V1004"/>
  <sheetViews>
    <sheetView topLeftCell="E1" zoomScale="90" zoomScaleNormal="90" workbookViewId="0">
      <selection activeCell="H2" sqref="H2"/>
    </sheetView>
  </sheetViews>
  <sheetFormatPr defaultColWidth="11.08203125" defaultRowHeight="15" customHeight="1"/>
  <cols>
    <col min="1" max="2" width="15.5" customWidth="1"/>
    <col min="3" max="3" width="11" customWidth="1"/>
    <col min="4" max="24" width="17.33203125" customWidth="1"/>
    <col min="25" max="25" width="11" customWidth="1"/>
    <col min="26" max="28" width="17.33203125" customWidth="1"/>
    <col min="29" max="33" width="18.5" customWidth="1"/>
    <col min="34" max="37" width="17.33203125" customWidth="1"/>
    <col min="38" max="38" width="27.33203125" customWidth="1"/>
    <col min="39" max="39" width="18.83203125" customWidth="1"/>
    <col min="40" max="41" width="17.33203125" customWidth="1"/>
    <col min="42" max="43" width="18.83203125" customWidth="1"/>
  </cols>
  <sheetData>
    <row r="1" spans="1:204" ht="87">
      <c r="A1" s="2" t="s">
        <v>140</v>
      </c>
      <c r="B1" s="3" t="s">
        <v>1024</v>
      </c>
      <c r="C1" s="743" t="s">
        <v>927</v>
      </c>
      <c r="D1" s="27" t="s">
        <v>1025</v>
      </c>
      <c r="E1" s="52" t="s">
        <v>1026</v>
      </c>
      <c r="F1" s="89" t="s">
        <v>1027</v>
      </c>
      <c r="G1" s="90" t="s">
        <v>1028</v>
      </c>
      <c r="H1" s="53" t="s">
        <v>1029</v>
      </c>
      <c r="I1" s="84" t="s">
        <v>1030</v>
      </c>
      <c r="J1" s="54" t="s">
        <v>1031</v>
      </c>
      <c r="K1" s="84" t="s">
        <v>1032</v>
      </c>
      <c r="L1" s="84" t="s">
        <v>1033</v>
      </c>
      <c r="M1" s="93" t="s">
        <v>1034</v>
      </c>
      <c r="N1" s="84" t="s">
        <v>1035</v>
      </c>
      <c r="O1" s="84" t="s">
        <v>1036</v>
      </c>
      <c r="P1" s="27" t="s">
        <v>1037</v>
      </c>
      <c r="Q1" s="27" t="s">
        <v>1038</v>
      </c>
      <c r="R1" s="27" t="s">
        <v>1039</v>
      </c>
      <c r="S1" s="84" t="s">
        <v>1040</v>
      </c>
      <c r="T1" s="27" t="s">
        <v>1041</v>
      </c>
      <c r="U1" s="27" t="s">
        <v>1042</v>
      </c>
      <c r="V1" s="85" t="s">
        <v>1043</v>
      </c>
      <c r="W1" s="85" t="s">
        <v>1044</v>
      </c>
      <c r="X1" s="85" t="s">
        <v>1045</v>
      </c>
      <c r="Y1" s="743" t="s">
        <v>941</v>
      </c>
      <c r="Z1" s="127" t="s">
        <v>1046</v>
      </c>
      <c r="AA1" s="127" t="s">
        <v>1047</v>
      </c>
      <c r="AB1" s="127" t="s">
        <v>1048</v>
      </c>
      <c r="AC1" s="25" t="s">
        <v>1049</v>
      </c>
      <c r="AD1" s="94" t="s">
        <v>1050</v>
      </c>
      <c r="AE1" s="94" t="s">
        <v>1051</v>
      </c>
      <c r="AF1" s="127" t="s">
        <v>1052</v>
      </c>
      <c r="AG1" s="128" t="s">
        <v>1053</v>
      </c>
      <c r="AH1" s="129" t="s">
        <v>1054</v>
      </c>
      <c r="AI1" s="129" t="s">
        <v>1055</v>
      </c>
      <c r="AJ1" s="130" t="s">
        <v>1056</v>
      </c>
      <c r="AK1" s="130" t="s">
        <v>1057</v>
      </c>
      <c r="AL1" s="26" t="s">
        <v>1058</v>
      </c>
      <c r="AM1" s="131" t="s">
        <v>1059</v>
      </c>
      <c r="AN1" s="132" t="s">
        <v>1060</v>
      </c>
      <c r="AO1" s="132" t="s">
        <v>1061</v>
      </c>
      <c r="AP1" s="132" t="s">
        <v>1062</v>
      </c>
      <c r="AQ1" s="129" t="s">
        <v>1063</v>
      </c>
    </row>
    <row r="2" spans="1:204" ht="186">
      <c r="A2" s="745" t="s">
        <v>141</v>
      </c>
      <c r="B2" s="746"/>
      <c r="C2" s="744"/>
      <c r="D2" s="51" t="s">
        <v>1064</v>
      </c>
      <c r="E2" s="51" t="s">
        <v>1065</v>
      </c>
      <c r="F2" s="91" t="s">
        <v>1066</v>
      </c>
      <c r="G2" s="92" t="s">
        <v>1067</v>
      </c>
      <c r="H2" s="55" t="s">
        <v>1068</v>
      </c>
      <c r="I2" s="51" t="s">
        <v>1069</v>
      </c>
      <c r="J2" s="51" t="s">
        <v>1070</v>
      </c>
      <c r="K2" s="137" t="s">
        <v>1071</v>
      </c>
      <c r="L2" s="51" t="s">
        <v>1072</v>
      </c>
      <c r="M2" s="92" t="s">
        <v>1073</v>
      </c>
      <c r="N2" s="51" t="s">
        <v>1074</v>
      </c>
      <c r="O2" s="86" t="s">
        <v>1075</v>
      </c>
      <c r="P2" s="86" t="s">
        <v>1076</v>
      </c>
      <c r="Q2" s="86" t="s">
        <v>1077</v>
      </c>
      <c r="R2" s="87" t="s">
        <v>1078</v>
      </c>
      <c r="S2" s="86" t="s">
        <v>1079</v>
      </c>
      <c r="T2" s="86" t="s">
        <v>1080</v>
      </c>
      <c r="U2" s="86" t="s">
        <v>1081</v>
      </c>
      <c r="V2" s="747" t="s">
        <v>1082</v>
      </c>
      <c r="W2" s="746"/>
      <c r="X2" s="746"/>
      <c r="Y2" s="744"/>
      <c r="Z2" s="133" t="s">
        <v>1083</v>
      </c>
      <c r="AA2" s="133" t="s">
        <v>1084</v>
      </c>
      <c r="AB2" s="133" t="s">
        <v>1085</v>
      </c>
      <c r="AC2" s="134" t="s">
        <v>1086</v>
      </c>
      <c r="AD2" s="95" t="s">
        <v>1087</v>
      </c>
      <c r="AE2" s="135" t="s">
        <v>1088</v>
      </c>
      <c r="AF2" s="136" t="s">
        <v>1089</v>
      </c>
      <c r="AG2" s="136" t="s">
        <v>1090</v>
      </c>
      <c r="AH2" s="97" t="s">
        <v>1091</v>
      </c>
      <c r="AI2" s="97" t="s">
        <v>1092</v>
      </c>
      <c r="AJ2" s="92" t="s">
        <v>1093</v>
      </c>
      <c r="AK2" s="136" t="s">
        <v>1094</v>
      </c>
      <c r="AL2" s="98" t="s">
        <v>1095</v>
      </c>
      <c r="AM2" s="99" t="s">
        <v>1096</v>
      </c>
      <c r="AN2" s="100" t="s">
        <v>1097</v>
      </c>
      <c r="AO2" s="100" t="s">
        <v>1098</v>
      </c>
      <c r="AP2" s="101" t="s">
        <v>1099</v>
      </c>
      <c r="AQ2" s="101" t="s">
        <v>1100</v>
      </c>
    </row>
    <row r="3" spans="1:204" ht="277" customHeight="1">
      <c r="A3" s="752" t="s">
        <v>1101</v>
      </c>
      <c r="B3" s="752"/>
      <c r="C3" s="744"/>
      <c r="D3" s="50"/>
      <c r="E3" s="51"/>
      <c r="F3" s="55"/>
      <c r="G3" s="51"/>
      <c r="H3" s="55" t="s">
        <v>1102</v>
      </c>
      <c r="I3" s="55" t="s">
        <v>1102</v>
      </c>
      <c r="J3" s="51"/>
      <c r="K3" s="137"/>
      <c r="L3" s="51"/>
      <c r="M3" s="83"/>
      <c r="N3" s="51"/>
      <c r="O3" s="51"/>
      <c r="P3" s="51"/>
      <c r="Q3" s="51"/>
      <c r="R3" s="50"/>
      <c r="S3" s="51"/>
      <c r="T3" s="51"/>
      <c r="U3" s="51"/>
      <c r="V3" s="40"/>
      <c r="W3" s="88"/>
      <c r="X3" s="88"/>
      <c r="Y3" s="744"/>
      <c r="Z3" s="134" t="s">
        <v>1103</v>
      </c>
      <c r="AA3" s="134" t="s">
        <v>1104</v>
      </c>
      <c r="AB3" s="134" t="s">
        <v>1105</v>
      </c>
      <c r="AC3" s="134" t="s">
        <v>1106</v>
      </c>
      <c r="AD3" s="135" t="s">
        <v>1107</v>
      </c>
      <c r="AE3" s="135" t="s">
        <v>1108</v>
      </c>
      <c r="AF3" s="135" t="s">
        <v>1109</v>
      </c>
      <c r="AG3" s="135" t="s">
        <v>1110</v>
      </c>
      <c r="AH3" s="97" t="s">
        <v>1111</v>
      </c>
      <c r="AI3" s="97"/>
      <c r="AJ3" s="96" t="s">
        <v>1112</v>
      </c>
      <c r="AK3" s="135" t="s">
        <v>1113</v>
      </c>
      <c r="AL3" s="98" t="s">
        <v>1114</v>
      </c>
      <c r="AM3" s="101" t="s">
        <v>1115</v>
      </c>
      <c r="AN3" s="100" t="s">
        <v>1116</v>
      </c>
      <c r="AO3" s="100" t="s">
        <v>1117</v>
      </c>
      <c r="AP3" s="101" t="s">
        <v>1118</v>
      </c>
      <c r="AQ3" s="101" t="s">
        <v>1119</v>
      </c>
    </row>
    <row r="4" spans="1:204" ht="112" customHeight="1">
      <c r="A4" s="707"/>
      <c r="B4" s="707"/>
      <c r="C4" s="744"/>
      <c r="D4" s="108"/>
      <c r="E4" s="109"/>
      <c r="F4" s="110"/>
      <c r="G4" s="109"/>
      <c r="H4" s="110"/>
      <c r="I4" s="110"/>
      <c r="J4" s="109"/>
      <c r="K4" s="109"/>
      <c r="L4" s="109"/>
      <c r="M4" s="111"/>
      <c r="N4" s="109"/>
      <c r="O4" s="109"/>
      <c r="P4" s="109"/>
      <c r="Q4" s="109"/>
      <c r="R4" s="108"/>
      <c r="S4" s="109"/>
      <c r="T4" s="109"/>
      <c r="U4" s="109"/>
      <c r="V4" s="112"/>
      <c r="W4" s="113"/>
      <c r="X4" s="113"/>
      <c r="Y4" s="744"/>
      <c r="Z4" s="78" t="s">
        <v>1120</v>
      </c>
      <c r="AA4" s="78" t="s">
        <v>1121</v>
      </c>
      <c r="AB4" s="78" t="s">
        <v>1122</v>
      </c>
      <c r="AC4" s="78" t="s">
        <v>1123</v>
      </c>
      <c r="AD4" s="101" t="s">
        <v>1124</v>
      </c>
      <c r="AE4" s="101" t="s">
        <v>1125</v>
      </c>
      <c r="AF4" s="101" t="s">
        <v>1126</v>
      </c>
      <c r="AG4" s="101" t="s">
        <v>1127</v>
      </c>
      <c r="AH4" s="101" t="s">
        <v>1128</v>
      </c>
      <c r="AI4" s="101" t="s">
        <v>1129</v>
      </c>
      <c r="AJ4" s="101" t="s">
        <v>1130</v>
      </c>
      <c r="AK4" s="101" t="s">
        <v>1131</v>
      </c>
      <c r="AL4" s="101" t="s">
        <v>1132</v>
      </c>
      <c r="AM4" s="101" t="s">
        <v>912</v>
      </c>
      <c r="AN4" s="107" t="s">
        <v>1133</v>
      </c>
      <c r="AO4" s="107" t="s">
        <v>1131</v>
      </c>
      <c r="AP4" s="107" t="s">
        <v>1131</v>
      </c>
      <c r="AQ4" s="107" t="s">
        <v>1134</v>
      </c>
    </row>
    <row r="5" spans="1:204" ht="62.15" customHeight="1">
      <c r="A5" s="6" t="s">
        <v>1135</v>
      </c>
      <c r="B5" s="14" t="s">
        <v>1136</v>
      </c>
      <c r="C5" s="744"/>
      <c r="D5" s="748" t="s">
        <v>1137</v>
      </c>
      <c r="E5" s="748"/>
      <c r="F5" s="748"/>
      <c r="G5" s="748"/>
      <c r="H5" s="748"/>
      <c r="I5" s="748"/>
      <c r="J5" s="748"/>
      <c r="K5" s="748"/>
      <c r="L5" s="748"/>
      <c r="M5" s="748"/>
      <c r="N5" s="748"/>
      <c r="O5" s="748"/>
      <c r="P5" s="748"/>
      <c r="Q5" s="748"/>
      <c r="R5" s="748"/>
      <c r="S5" s="748"/>
      <c r="T5" s="748"/>
      <c r="U5" s="748"/>
      <c r="V5" s="748"/>
      <c r="W5" s="748"/>
      <c r="X5" s="748"/>
      <c r="Y5" s="744"/>
    </row>
    <row r="6" spans="1:204" s="31" customFormat="1" ht="36" customHeight="1">
      <c r="A6" s="29" t="s">
        <v>990</v>
      </c>
      <c r="B6" s="7"/>
      <c r="C6" s="744"/>
      <c r="D6" s="749" t="s">
        <v>1138</v>
      </c>
      <c r="E6" s="749"/>
      <c r="F6" s="749"/>
      <c r="G6" s="749"/>
      <c r="H6" s="749"/>
      <c r="I6" s="749"/>
      <c r="J6" s="749"/>
      <c r="K6" s="749"/>
      <c r="L6" s="749"/>
      <c r="M6" s="749"/>
      <c r="N6" s="749"/>
      <c r="O6" s="749"/>
      <c r="P6" s="749"/>
      <c r="Q6" s="749"/>
      <c r="R6" s="749"/>
      <c r="S6" s="749"/>
      <c r="T6" s="749"/>
      <c r="U6" s="749"/>
      <c r="V6" s="749"/>
      <c r="W6" s="749"/>
      <c r="X6" s="749"/>
      <c r="Y6" s="744"/>
      <c r="Z6" s="30"/>
      <c r="AA6" s="30"/>
      <c r="AB6" s="30"/>
      <c r="AH6" s="30"/>
      <c r="AI6" s="30"/>
      <c r="AJ6" s="30"/>
      <c r="AK6" s="30"/>
      <c r="AL6" s="30"/>
      <c r="AM6" s="30"/>
      <c r="AN6" s="30"/>
      <c r="AO6" s="30"/>
      <c r="AP6" s="30"/>
      <c r="AQ6" s="30"/>
    </row>
    <row r="7" spans="1:204" s="105" customFormat="1" ht="26.15" customHeight="1">
      <c r="A7" s="102" t="s">
        <v>1139</v>
      </c>
      <c r="B7" s="106"/>
      <c r="C7" s="744"/>
      <c r="D7" s="103"/>
      <c r="E7" s="103"/>
      <c r="F7" s="103"/>
      <c r="G7" s="103"/>
      <c r="H7" s="103"/>
      <c r="I7" s="103"/>
      <c r="J7" s="103"/>
      <c r="K7" s="103"/>
      <c r="L7" s="753" t="s">
        <v>1140</v>
      </c>
      <c r="M7" s="753"/>
      <c r="N7" s="753"/>
      <c r="O7" s="753"/>
      <c r="P7" s="753"/>
      <c r="Q7" s="753"/>
      <c r="R7" s="103"/>
      <c r="S7" s="103"/>
      <c r="T7" s="103"/>
      <c r="U7" s="103"/>
      <c r="V7" s="103"/>
      <c r="W7" s="103"/>
      <c r="X7" s="103"/>
      <c r="Y7" s="744"/>
      <c r="Z7" s="104"/>
      <c r="AA7" s="104"/>
      <c r="AB7" s="104"/>
      <c r="AC7" s="104"/>
      <c r="AD7" s="104"/>
      <c r="AE7" s="104"/>
      <c r="AF7" s="104"/>
      <c r="AG7" s="104"/>
      <c r="AH7" s="104"/>
      <c r="AI7" s="104"/>
      <c r="AJ7" s="104"/>
      <c r="AK7" s="104"/>
      <c r="AL7" s="104"/>
      <c r="AM7" s="104"/>
      <c r="AN7" s="104"/>
      <c r="AO7" s="104"/>
      <c r="AP7" s="104"/>
      <c r="AQ7" s="104"/>
    </row>
    <row r="8" spans="1:204" s="34" customFormat="1" ht="18.5">
      <c r="A8" s="32" t="s">
        <v>24</v>
      </c>
      <c r="B8" s="7"/>
      <c r="C8" s="744"/>
      <c r="D8" s="750" t="s">
        <v>1141</v>
      </c>
      <c r="E8" s="750"/>
      <c r="F8" s="750"/>
      <c r="G8" s="750"/>
      <c r="H8" s="750"/>
      <c r="I8" s="750"/>
      <c r="J8" s="750"/>
      <c r="K8" s="750"/>
      <c r="L8" s="750"/>
      <c r="M8" s="750"/>
      <c r="N8" s="750"/>
      <c r="O8" s="750"/>
      <c r="P8" s="750"/>
      <c r="Q8" s="750"/>
      <c r="R8" s="750"/>
      <c r="S8" s="750"/>
      <c r="T8" s="750"/>
      <c r="U8" s="750"/>
      <c r="V8" s="750"/>
      <c r="W8" s="750"/>
      <c r="X8" s="750"/>
      <c r="Y8" s="744"/>
      <c r="AA8" s="35"/>
      <c r="AB8" s="35"/>
      <c r="AC8" s="35"/>
      <c r="AD8" s="35"/>
      <c r="AE8" s="35"/>
      <c r="AF8" s="35"/>
      <c r="AG8" s="35"/>
      <c r="AH8" s="35"/>
      <c r="AI8" s="35"/>
      <c r="AJ8" s="35"/>
      <c r="AK8" s="35"/>
      <c r="AL8" s="35"/>
      <c r="AM8" s="35"/>
      <c r="AN8" s="35"/>
      <c r="AO8" s="35"/>
      <c r="AP8" s="35"/>
      <c r="AQ8" s="35"/>
    </row>
    <row r="9" spans="1:204" s="37" customFormat="1" ht="17.149999999999999" customHeight="1">
      <c r="A9" s="36" t="s">
        <v>26</v>
      </c>
      <c r="B9" s="7"/>
      <c r="C9" s="744"/>
      <c r="D9" s="751" t="s">
        <v>1142</v>
      </c>
      <c r="E9" s="751"/>
      <c r="F9" s="751"/>
      <c r="G9" s="751"/>
      <c r="H9" s="751"/>
      <c r="I9" s="751"/>
      <c r="J9" s="751"/>
      <c r="K9" s="751"/>
      <c r="L9" s="751"/>
      <c r="M9" s="751"/>
      <c r="N9" s="751"/>
      <c r="O9" s="751"/>
      <c r="P9" s="751"/>
      <c r="Q9" s="751"/>
      <c r="R9" s="751"/>
      <c r="S9" s="751"/>
      <c r="T9" s="751"/>
      <c r="U9" s="751"/>
      <c r="V9" s="751"/>
      <c r="W9" s="751"/>
      <c r="X9" s="751"/>
      <c r="Y9" s="744"/>
      <c r="AA9" s="38"/>
      <c r="AB9" s="38"/>
      <c r="AC9" s="38"/>
      <c r="AD9" s="38"/>
      <c r="AE9" s="38"/>
      <c r="AF9" s="38"/>
      <c r="AG9" s="38"/>
      <c r="AH9" s="38"/>
      <c r="AI9" s="38"/>
      <c r="AJ9" s="38"/>
      <c r="AK9" s="38"/>
      <c r="AL9" s="38"/>
      <c r="AM9" s="38"/>
      <c r="AN9" s="38"/>
      <c r="AO9" s="38"/>
      <c r="AP9" s="38"/>
      <c r="AQ9" s="38"/>
    </row>
    <row r="10" spans="1:204" ht="15.75" customHeight="1">
      <c r="A10" s="7"/>
      <c r="B10" s="7"/>
      <c r="C10" s="744"/>
      <c r="D10" s="8"/>
      <c r="E10" s="4"/>
      <c r="F10" s="4"/>
      <c r="G10" s="10"/>
      <c r="H10" s="10"/>
      <c r="I10" s="11"/>
      <c r="J10" s="11"/>
      <c r="K10" s="11"/>
      <c r="L10" s="11"/>
      <c r="M10" s="11"/>
      <c r="N10" s="11"/>
      <c r="O10" s="11"/>
      <c r="P10" s="4"/>
      <c r="Q10" s="12"/>
      <c r="R10" s="12"/>
      <c r="S10" s="12"/>
      <c r="T10" s="12"/>
      <c r="U10" s="4"/>
      <c r="V10" s="4"/>
      <c r="W10" s="4"/>
      <c r="X10" s="13"/>
      <c r="Y10" s="744"/>
      <c r="Z10" s="5"/>
      <c r="AA10" s="5"/>
      <c r="AB10" s="5"/>
      <c r="AC10" s="5"/>
      <c r="AD10" s="5"/>
      <c r="AE10" s="5"/>
      <c r="AF10" s="5"/>
      <c r="AG10" s="5"/>
      <c r="AH10" s="5"/>
      <c r="AI10" s="5"/>
      <c r="AJ10" s="5"/>
      <c r="AK10" s="5"/>
      <c r="AL10" s="5"/>
      <c r="AM10" s="5"/>
      <c r="AN10" s="5"/>
      <c r="AO10" s="5"/>
      <c r="AP10" s="5"/>
      <c r="AQ10" s="5"/>
    </row>
    <row r="11" spans="1:204" ht="15.5">
      <c r="A11" s="6" t="s">
        <v>1135</v>
      </c>
      <c r="B11" s="14" t="s">
        <v>1143</v>
      </c>
      <c r="C11" s="744"/>
      <c r="D11" s="9"/>
      <c r="Y11" s="744"/>
      <c r="Z11" s="13"/>
      <c r="AA11" s="13"/>
      <c r="AB11" s="13"/>
      <c r="AC11" s="13"/>
      <c r="AD11" s="13"/>
      <c r="AE11" s="13"/>
      <c r="AF11" s="13"/>
      <c r="AG11" s="13"/>
      <c r="AH11" s="13"/>
      <c r="AI11" s="13"/>
      <c r="AJ11" s="13"/>
      <c r="AK11" s="13"/>
      <c r="AL11" s="13"/>
      <c r="AM11" s="13"/>
      <c r="AN11" s="13"/>
      <c r="AO11" s="13"/>
      <c r="AP11" s="13"/>
      <c r="AQ11" s="13"/>
    </row>
    <row r="12" spans="1:204" s="31" customFormat="1" ht="15.5">
      <c r="A12" s="29" t="s">
        <v>990</v>
      </c>
      <c r="B12" s="7"/>
      <c r="C12" s="744"/>
      <c r="D12" s="30"/>
      <c r="Y12" s="744"/>
      <c r="Z12" s="30"/>
      <c r="AA12" s="30"/>
      <c r="AB12" s="30"/>
      <c r="AH12" s="30"/>
      <c r="AI12" s="30"/>
      <c r="AJ12" s="30"/>
      <c r="AK12" s="30"/>
      <c r="AL12" s="30"/>
      <c r="AM12" s="30"/>
      <c r="AN12" s="30"/>
      <c r="AO12" s="30"/>
      <c r="AP12" s="30"/>
      <c r="AQ12" s="30"/>
    </row>
    <row r="13" spans="1:204" s="105" customFormat="1" ht="18" customHeight="1">
      <c r="A13" s="102" t="s">
        <v>1139</v>
      </c>
      <c r="B13" s="106"/>
      <c r="C13" s="744"/>
      <c r="D13" s="103"/>
      <c r="E13" s="103"/>
      <c r="F13" s="103"/>
      <c r="G13" s="103"/>
      <c r="H13" s="103"/>
      <c r="I13" s="103"/>
      <c r="J13" s="103"/>
      <c r="K13" s="103"/>
      <c r="L13" s="753"/>
      <c r="M13" s="753"/>
      <c r="N13" s="753"/>
      <c r="O13" s="753"/>
      <c r="P13" s="753"/>
      <c r="Q13" s="753"/>
      <c r="R13" s="103"/>
      <c r="S13" s="103"/>
      <c r="T13" s="103"/>
      <c r="U13" s="103"/>
      <c r="V13" s="103"/>
      <c r="W13" s="103"/>
      <c r="X13" s="103"/>
      <c r="Y13" s="744"/>
      <c r="Z13" s="104"/>
      <c r="AA13" s="104"/>
      <c r="AB13" s="104"/>
      <c r="AC13" s="104"/>
      <c r="AD13" s="104"/>
      <c r="AE13" s="104"/>
      <c r="AF13" s="104"/>
      <c r="AG13" s="104"/>
      <c r="AH13" s="104"/>
      <c r="AI13" s="104"/>
      <c r="AJ13" s="104"/>
      <c r="AK13" s="104"/>
      <c r="AL13" s="104"/>
      <c r="AM13" s="104"/>
      <c r="AN13" s="104"/>
      <c r="AO13" s="104"/>
      <c r="AP13" s="104"/>
      <c r="AQ13" s="104"/>
    </row>
    <row r="14" spans="1:204" s="34" customFormat="1" ht="15.5">
      <c r="A14" s="32" t="s">
        <v>24</v>
      </c>
      <c r="B14" s="7"/>
      <c r="C14" s="744"/>
      <c r="D14" s="33"/>
      <c r="Y14" s="744"/>
      <c r="AA14" s="35"/>
      <c r="AB14" s="35"/>
      <c r="AC14" s="35"/>
      <c r="AD14" s="35"/>
      <c r="AE14" s="35"/>
      <c r="AF14" s="35"/>
      <c r="AG14" s="35"/>
      <c r="AH14" s="35"/>
      <c r="AI14" s="35"/>
      <c r="AJ14" s="35"/>
      <c r="AK14" s="35"/>
      <c r="AL14" s="35"/>
      <c r="AM14" s="35"/>
      <c r="AN14" s="35"/>
      <c r="AO14" s="35"/>
      <c r="AP14" s="35"/>
      <c r="AQ14" s="35"/>
    </row>
    <row r="15" spans="1:204" s="37" customFormat="1" ht="15.5">
      <c r="A15" s="36" t="s">
        <v>26</v>
      </c>
      <c r="B15" s="7"/>
      <c r="C15" s="744"/>
      <c r="D15" s="38"/>
      <c r="Y15" s="744"/>
      <c r="AA15" s="38"/>
      <c r="AB15" s="38"/>
      <c r="AC15" s="38"/>
      <c r="AD15" s="38"/>
      <c r="AE15" s="38"/>
      <c r="AF15" s="38"/>
      <c r="AG15" s="38"/>
      <c r="AH15" s="38"/>
      <c r="AI15" s="38"/>
      <c r="AJ15" s="38"/>
      <c r="AK15" s="38"/>
      <c r="AL15" s="38"/>
      <c r="AM15" s="38"/>
      <c r="AN15" s="38"/>
      <c r="AO15" s="38"/>
      <c r="AP15" s="38"/>
      <c r="AQ15" s="38"/>
    </row>
    <row r="16" spans="1:204" ht="15.75" customHeight="1">
      <c r="A16" s="7"/>
      <c r="B16" s="7"/>
      <c r="C16" s="744"/>
      <c r="D16" s="8"/>
      <c r="E16" s="16"/>
      <c r="F16" s="16"/>
      <c r="G16" s="12"/>
      <c r="H16" s="12"/>
      <c r="I16" s="12"/>
      <c r="J16" s="12"/>
      <c r="K16" s="12"/>
      <c r="L16" s="12"/>
      <c r="M16" s="12"/>
      <c r="N16" s="12"/>
      <c r="O16" s="12"/>
      <c r="P16" s="11"/>
      <c r="Q16" s="12"/>
      <c r="R16" s="12"/>
      <c r="S16" s="12"/>
      <c r="T16" s="12"/>
      <c r="U16" s="11"/>
      <c r="V16" s="11"/>
      <c r="W16" s="11"/>
      <c r="X16" s="4"/>
      <c r="Y16" s="744"/>
      <c r="Z16" s="18"/>
      <c r="AA16" s="18"/>
      <c r="AB16" s="18"/>
      <c r="AC16" s="18"/>
      <c r="AD16" s="18"/>
      <c r="AE16" s="18"/>
      <c r="AF16" s="18"/>
      <c r="AG16" s="18"/>
      <c r="AH16" s="18"/>
      <c r="AI16" s="18"/>
      <c r="AJ16" s="18"/>
      <c r="AK16" s="18"/>
      <c r="AL16" s="18"/>
      <c r="AM16" s="18"/>
      <c r="AN16" s="18"/>
      <c r="AO16" s="18"/>
      <c r="AP16" s="18"/>
      <c r="AQ16" s="18"/>
    </row>
    <row r="17" spans="1:180" ht="15.5">
      <c r="A17" s="6" t="s">
        <v>1135</v>
      </c>
      <c r="B17" s="14" t="s">
        <v>1144</v>
      </c>
      <c r="C17" s="744"/>
      <c r="D17" s="9"/>
      <c r="Y17" s="744"/>
      <c r="Z17" s="13"/>
      <c r="AA17" s="13"/>
      <c r="AB17" s="13"/>
      <c r="AC17" s="13"/>
      <c r="AD17" s="13"/>
      <c r="AE17" s="13"/>
      <c r="AF17" s="13"/>
      <c r="AG17" s="13"/>
      <c r="AH17" s="13"/>
      <c r="AI17" s="13"/>
      <c r="AJ17" s="13"/>
      <c r="AK17" s="13"/>
      <c r="AL17" s="13"/>
      <c r="AM17" s="13"/>
      <c r="AN17" s="13"/>
      <c r="AO17" s="13"/>
      <c r="AP17" s="13"/>
      <c r="AQ17" s="13"/>
    </row>
    <row r="18" spans="1:180" s="31" customFormat="1" ht="15.5">
      <c r="A18" s="29" t="s">
        <v>990</v>
      </c>
      <c r="B18" s="7"/>
      <c r="C18" s="744"/>
      <c r="D18" s="30"/>
      <c r="Y18" s="744"/>
      <c r="Z18" s="30"/>
      <c r="AA18" s="30"/>
      <c r="AB18" s="30"/>
      <c r="AH18" s="30"/>
      <c r="AI18" s="30"/>
      <c r="AJ18" s="30"/>
      <c r="AK18" s="30"/>
      <c r="AL18" s="30"/>
      <c r="AM18" s="30"/>
      <c r="AN18" s="30"/>
      <c r="AO18" s="30"/>
      <c r="AP18" s="30"/>
      <c r="AQ18" s="30"/>
    </row>
    <row r="19" spans="1:180" s="105" customFormat="1" ht="18" customHeight="1">
      <c r="A19" s="102" t="s">
        <v>1139</v>
      </c>
      <c r="B19" s="106"/>
      <c r="C19" s="744"/>
      <c r="D19" s="103"/>
      <c r="E19" s="103"/>
      <c r="F19" s="103"/>
      <c r="G19" s="103"/>
      <c r="H19" s="103"/>
      <c r="I19" s="103"/>
      <c r="J19" s="103"/>
      <c r="K19" s="103"/>
      <c r="L19" s="753"/>
      <c r="M19" s="753"/>
      <c r="N19" s="753"/>
      <c r="O19" s="753"/>
      <c r="P19" s="753"/>
      <c r="Q19" s="753"/>
      <c r="R19" s="103"/>
      <c r="S19" s="103"/>
      <c r="T19" s="103"/>
      <c r="U19" s="103"/>
      <c r="V19" s="103"/>
      <c r="W19" s="103"/>
      <c r="X19" s="103"/>
      <c r="Y19" s="744"/>
      <c r="Z19" s="104"/>
      <c r="AA19" s="104"/>
      <c r="AB19" s="104"/>
      <c r="AC19" s="104"/>
      <c r="AD19" s="104"/>
      <c r="AE19" s="104"/>
      <c r="AF19" s="104"/>
      <c r="AG19" s="104"/>
      <c r="AH19" s="104"/>
      <c r="AI19" s="104"/>
      <c r="AJ19" s="104"/>
      <c r="AK19" s="104"/>
      <c r="AL19" s="104"/>
      <c r="AM19" s="104"/>
      <c r="AN19" s="104"/>
      <c r="AO19" s="104"/>
      <c r="AP19" s="104"/>
      <c r="AQ19" s="104"/>
    </row>
    <row r="20" spans="1:180" s="34" customFormat="1" ht="15.5">
      <c r="A20" s="32" t="s">
        <v>24</v>
      </c>
      <c r="B20" s="7"/>
      <c r="C20" s="744"/>
      <c r="D20" s="33"/>
      <c r="Y20" s="744"/>
      <c r="AA20" s="35"/>
      <c r="AB20" s="35"/>
      <c r="AC20" s="35"/>
      <c r="AD20" s="35"/>
      <c r="AE20" s="35"/>
      <c r="AF20" s="35"/>
      <c r="AG20" s="35"/>
      <c r="AH20" s="35"/>
      <c r="AI20" s="35"/>
      <c r="AJ20" s="35"/>
      <c r="AK20" s="35"/>
      <c r="AL20" s="35"/>
      <c r="AM20" s="35"/>
      <c r="AN20" s="35"/>
      <c r="AO20" s="35"/>
      <c r="AP20" s="35"/>
      <c r="AQ20" s="35"/>
    </row>
    <row r="21" spans="1:180" s="37" customFormat="1" ht="15.5">
      <c r="A21" s="36" t="s">
        <v>26</v>
      </c>
      <c r="B21" s="7"/>
      <c r="C21" s="744"/>
      <c r="D21" s="38"/>
      <c r="Y21" s="744"/>
      <c r="AA21" s="38"/>
      <c r="AB21" s="38"/>
      <c r="AC21" s="38"/>
      <c r="AD21" s="38"/>
      <c r="AE21" s="38"/>
      <c r="AF21" s="38"/>
      <c r="AG21" s="38"/>
      <c r="AH21" s="38"/>
      <c r="AI21" s="38"/>
      <c r="AJ21" s="38"/>
      <c r="AK21" s="38"/>
      <c r="AL21" s="38"/>
      <c r="AM21" s="38"/>
      <c r="AN21" s="38"/>
      <c r="AO21" s="38"/>
      <c r="AP21" s="38"/>
      <c r="AQ21" s="38"/>
    </row>
    <row r="22" spans="1:180" ht="15.75" customHeight="1">
      <c r="A22" s="7"/>
      <c r="B22" s="7"/>
      <c r="C22" s="744"/>
      <c r="D22" s="8"/>
      <c r="E22" s="12"/>
      <c r="F22" s="12"/>
      <c r="G22" s="19"/>
      <c r="H22" s="19"/>
      <c r="I22" s="4"/>
      <c r="J22" s="4"/>
      <c r="K22" s="4"/>
      <c r="L22" s="4"/>
      <c r="M22" s="4"/>
      <c r="N22" s="4"/>
      <c r="O22" s="4"/>
      <c r="P22" s="20"/>
      <c r="Q22" s="20"/>
      <c r="R22" s="20"/>
      <c r="S22" s="20"/>
      <c r="T22" s="20"/>
      <c r="U22" s="20"/>
      <c r="V22" s="20"/>
      <c r="W22" s="20"/>
      <c r="X22" s="20"/>
      <c r="Y22" s="744"/>
      <c r="Z22" s="18"/>
      <c r="AA22" s="18"/>
      <c r="AB22" s="18"/>
      <c r="AC22" s="18"/>
      <c r="AD22" s="18"/>
      <c r="AE22" s="18"/>
      <c r="AF22" s="18"/>
      <c r="AG22" s="18"/>
      <c r="AH22" s="18"/>
      <c r="AI22" s="18"/>
      <c r="AJ22" s="18"/>
      <c r="AK22" s="18"/>
      <c r="AL22" s="18"/>
      <c r="AN22" s="18"/>
      <c r="AO22" s="18"/>
      <c r="AP22" s="18"/>
    </row>
    <row r="23" spans="1:180" ht="15.75" customHeight="1">
      <c r="A23" s="7"/>
      <c r="B23" s="7"/>
      <c r="C23" s="744"/>
      <c r="D23" s="42" t="s">
        <v>1145</v>
      </c>
      <c r="E23" s="21"/>
      <c r="F23" s="21"/>
      <c r="G23" s="20"/>
      <c r="H23" s="20"/>
      <c r="I23" s="20"/>
      <c r="J23" s="20"/>
      <c r="K23" s="20"/>
      <c r="L23" s="20"/>
      <c r="M23" s="20"/>
      <c r="N23" s="20"/>
      <c r="O23" s="20"/>
      <c r="P23" s="20"/>
      <c r="Q23" s="20"/>
      <c r="R23" s="20"/>
      <c r="S23" s="20"/>
      <c r="T23" s="20"/>
      <c r="U23" s="20"/>
      <c r="V23" s="20"/>
      <c r="W23" s="20"/>
      <c r="X23" s="20"/>
      <c r="Y23" s="744"/>
      <c r="Z23" s="126" t="s">
        <v>1146</v>
      </c>
      <c r="AA23" s="18"/>
      <c r="AB23" s="18"/>
      <c r="AC23" s="18"/>
      <c r="AD23" s="18"/>
      <c r="AE23" s="18"/>
      <c r="AF23" s="18"/>
      <c r="AG23" s="18"/>
      <c r="AH23" s="18"/>
      <c r="AI23" s="18"/>
      <c r="AJ23" s="18"/>
      <c r="AK23" s="18"/>
      <c r="AL23" s="18"/>
      <c r="AN23" s="18"/>
      <c r="AO23" s="18"/>
      <c r="AP23" s="18"/>
    </row>
    <row r="24" spans="1:180" ht="15.75" customHeight="1">
      <c r="D24" s="42" t="s">
        <v>1147</v>
      </c>
      <c r="E24" s="15"/>
      <c r="F24" s="15"/>
      <c r="G24" s="15"/>
      <c r="H24" s="15"/>
      <c r="I24" s="15"/>
      <c r="J24" s="15"/>
      <c r="K24" s="15"/>
      <c r="L24" s="15"/>
      <c r="M24" s="15"/>
      <c r="N24" s="15"/>
      <c r="O24" s="15"/>
      <c r="P24" s="15"/>
      <c r="Q24" s="15"/>
      <c r="R24" s="15"/>
      <c r="S24" s="15"/>
      <c r="T24" s="15"/>
      <c r="U24" s="15"/>
      <c r="V24" s="15"/>
      <c r="W24" s="15"/>
      <c r="X24" s="15"/>
      <c r="Y24" s="22"/>
    </row>
    <row r="25" spans="1:180" ht="15.75" customHeight="1">
      <c r="D25" s="17" t="s">
        <v>1148</v>
      </c>
      <c r="E25" s="15"/>
      <c r="F25" s="15"/>
      <c r="G25" s="15"/>
      <c r="H25" s="15"/>
      <c r="I25" s="15"/>
      <c r="J25" s="15"/>
      <c r="K25" s="15"/>
      <c r="L25" s="15"/>
      <c r="M25" s="15"/>
      <c r="N25" s="15"/>
      <c r="O25" s="15"/>
      <c r="P25" s="15"/>
      <c r="Q25" s="15"/>
      <c r="R25" s="15"/>
      <c r="S25" s="15"/>
      <c r="T25" s="15"/>
      <c r="U25" s="15"/>
      <c r="V25" s="15"/>
      <c r="W25" s="15"/>
      <c r="X25" s="15"/>
    </row>
    <row r="26" spans="1:180" ht="15.75" customHeight="1">
      <c r="D26" s="17" t="s">
        <v>1149</v>
      </c>
      <c r="E26" s="23"/>
      <c r="F26" s="15"/>
      <c r="G26" s="15"/>
      <c r="H26" s="15"/>
      <c r="I26" s="15"/>
      <c r="J26" s="15"/>
      <c r="K26" s="15"/>
      <c r="L26" s="15"/>
      <c r="M26" s="15"/>
      <c r="N26" s="15"/>
      <c r="O26" s="15"/>
      <c r="P26" s="15"/>
      <c r="Q26" s="15"/>
      <c r="R26" s="15"/>
      <c r="S26" s="15"/>
      <c r="T26" s="15"/>
      <c r="U26" s="15"/>
      <c r="V26" s="15"/>
      <c r="W26" s="15"/>
      <c r="X26" s="15"/>
    </row>
    <row r="27" spans="1:180" ht="15.75" customHeight="1">
      <c r="D27" s="17" t="s">
        <v>1150</v>
      </c>
      <c r="E27" s="17"/>
      <c r="F27" s="15"/>
      <c r="G27" s="15"/>
      <c r="H27" s="15"/>
      <c r="I27" s="15"/>
      <c r="J27" s="15"/>
      <c r="K27" s="15"/>
      <c r="L27" s="15"/>
      <c r="M27" s="15"/>
      <c r="N27" s="15"/>
      <c r="O27" s="15"/>
      <c r="P27" s="15"/>
      <c r="Q27" s="15"/>
      <c r="R27" s="15"/>
      <c r="S27" s="15"/>
      <c r="T27" s="15"/>
      <c r="U27" s="15"/>
      <c r="V27" s="15"/>
      <c r="W27" s="15"/>
      <c r="X27" s="15"/>
    </row>
  </sheetData>
  <mergeCells count="12">
    <mergeCell ref="C1:C23"/>
    <mergeCell ref="Y1:Y23"/>
    <mergeCell ref="A2:B2"/>
    <mergeCell ref="V2:X2"/>
    <mergeCell ref="D5:X5"/>
    <mergeCell ref="D6:X6"/>
    <mergeCell ref="D8:X8"/>
    <mergeCell ref="D9:X9"/>
    <mergeCell ref="A3:B3"/>
    <mergeCell ref="L7:Q7"/>
    <mergeCell ref="L13:Q13"/>
    <mergeCell ref="L19:Q19"/>
  </mergeCells>
  <dataValidations count="1">
    <dataValidation type="list" allowBlank="1" showErrorMessage="1" sqref="AC8:AG9 AK14:AK15 AK8:AK9 AC14:AG15 AC20:AG21 AC17:AG17 AC11:AG11 AK6 AK11:AK12 AK17:AK18 AK20:AK21" xr:uid="{00000000-0002-0000-1E00-000000000000}">
      <formula1>#REF!</formula1>
    </dataValidation>
  </dataValidations>
  <pageMargins left="0.7" right="0.7" top="0.75" bottom="0.75" header="0" footer="0"/>
  <pageSetup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I47"/>
  <sheetViews>
    <sheetView topLeftCell="A32" workbookViewId="0">
      <selection activeCell="A24" sqref="A24:D44"/>
    </sheetView>
  </sheetViews>
  <sheetFormatPr defaultColWidth="10.83203125" defaultRowHeight="15.5"/>
  <cols>
    <col min="1" max="1" width="15.5" style="73" customWidth="1"/>
    <col min="2" max="2" width="4.5" style="73" customWidth="1"/>
    <col min="3" max="3" width="37.83203125" style="73" customWidth="1"/>
    <col min="4" max="4" width="12.08203125" style="73" customWidth="1"/>
    <col min="5" max="5" width="15.33203125" style="73" customWidth="1"/>
    <col min="7" max="7" width="3.08203125" hidden="1" customWidth="1"/>
    <col min="8" max="8" width="5.08203125" hidden="1" customWidth="1"/>
    <col min="9" max="15" width="8.203125E-2" hidden="1" customWidth="1"/>
  </cols>
  <sheetData>
    <row r="1" spans="1:35" ht="16" thickBot="1">
      <c r="A1" s="761" t="s">
        <v>1151</v>
      </c>
      <c r="B1" s="762"/>
      <c r="C1" s="756" t="s">
        <v>1152</v>
      </c>
      <c r="D1" s="757"/>
      <c r="E1" s="57" t="s">
        <v>185</v>
      </c>
      <c r="F1" s="118">
        <v>1990</v>
      </c>
      <c r="G1" s="58">
        <v>1991</v>
      </c>
      <c r="H1" s="58">
        <v>1992</v>
      </c>
      <c r="I1" s="58">
        <v>1993</v>
      </c>
      <c r="J1" s="58">
        <v>1994</v>
      </c>
      <c r="K1" s="58">
        <v>1995</v>
      </c>
      <c r="L1" s="58">
        <v>1996</v>
      </c>
      <c r="M1" s="58">
        <v>1997</v>
      </c>
      <c r="N1" s="58">
        <v>1998</v>
      </c>
      <c r="O1" s="58">
        <v>1999</v>
      </c>
      <c r="P1" s="58">
        <v>2000</v>
      </c>
      <c r="Q1" s="58">
        <v>2001</v>
      </c>
      <c r="R1" s="58">
        <v>2002</v>
      </c>
      <c r="S1" s="58">
        <v>2003</v>
      </c>
      <c r="T1" s="58">
        <v>2004</v>
      </c>
      <c r="U1" s="58">
        <v>2005</v>
      </c>
      <c r="V1" s="58">
        <v>2006</v>
      </c>
      <c r="W1" s="58">
        <v>2007</v>
      </c>
      <c r="X1" s="58">
        <v>2008</v>
      </c>
      <c r="Y1" s="58">
        <v>2009</v>
      </c>
      <c r="Z1" s="58">
        <v>2010</v>
      </c>
      <c r="AA1" s="58">
        <v>2011</v>
      </c>
      <c r="AB1" s="58">
        <v>2012</v>
      </c>
      <c r="AC1" s="58">
        <v>2013</v>
      </c>
      <c r="AD1" s="58">
        <v>2014</v>
      </c>
      <c r="AE1" s="58">
        <v>2015</v>
      </c>
      <c r="AF1" s="58">
        <v>2016</v>
      </c>
      <c r="AG1" s="58">
        <v>2017</v>
      </c>
      <c r="AH1" s="58">
        <v>2018</v>
      </c>
      <c r="AI1" s="58">
        <v>2019</v>
      </c>
    </row>
    <row r="2" spans="1:35" ht="46.5">
      <c r="A2" s="763" t="s">
        <v>1153</v>
      </c>
      <c r="B2" s="114">
        <v>1</v>
      </c>
      <c r="C2" s="60" t="s">
        <v>1154</v>
      </c>
      <c r="D2" s="61" t="s">
        <v>1155</v>
      </c>
      <c r="E2" s="122" t="s">
        <v>1156</v>
      </c>
      <c r="F2" s="119"/>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row>
    <row r="3" spans="1:35">
      <c r="A3" s="758"/>
      <c r="B3" s="125"/>
      <c r="C3" s="760" t="s">
        <v>990</v>
      </c>
      <c r="D3" s="760"/>
      <c r="E3" s="710"/>
      <c r="F3" s="120"/>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row>
    <row r="4" spans="1:35" ht="46.5">
      <c r="A4" s="758"/>
      <c r="B4" s="114">
        <v>1</v>
      </c>
      <c r="C4" s="63" t="s">
        <v>1157</v>
      </c>
      <c r="D4" s="59" t="s">
        <v>1158</v>
      </c>
      <c r="E4" s="123" t="s">
        <v>1159</v>
      </c>
      <c r="F4" s="119"/>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row>
    <row r="5" spans="1:35" ht="16" thickBot="1">
      <c r="A5" s="709"/>
      <c r="B5" s="125"/>
      <c r="C5" s="760" t="s">
        <v>990</v>
      </c>
      <c r="D5" s="760"/>
      <c r="E5" s="710"/>
      <c r="F5" s="120"/>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row>
    <row r="6" spans="1:35" ht="31">
      <c r="A6" s="763" t="s">
        <v>1160</v>
      </c>
      <c r="B6" s="114">
        <v>1</v>
      </c>
      <c r="C6" s="61" t="s">
        <v>1161</v>
      </c>
      <c r="D6" s="61" t="s">
        <v>1155</v>
      </c>
      <c r="E6" s="61"/>
      <c r="F6" s="119"/>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row>
    <row r="7" spans="1:35">
      <c r="A7" s="758"/>
      <c r="B7" s="124"/>
      <c r="C7" s="760" t="s">
        <v>990</v>
      </c>
      <c r="D7" s="760"/>
      <c r="E7" s="710"/>
      <c r="F7" s="120"/>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row>
    <row r="8" spans="1:35" ht="62">
      <c r="A8" s="758"/>
      <c r="B8" s="114">
        <v>1</v>
      </c>
      <c r="C8" s="65" t="s">
        <v>1162</v>
      </c>
      <c r="D8" s="59" t="s">
        <v>1158</v>
      </c>
      <c r="E8" s="59"/>
      <c r="F8" s="119"/>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row>
    <row r="9" spans="1:35">
      <c r="A9" s="758"/>
      <c r="B9" s="124"/>
      <c r="C9" s="760" t="s">
        <v>990</v>
      </c>
      <c r="D9" s="760"/>
      <c r="E9" s="710"/>
      <c r="F9" s="120"/>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row>
    <row r="10" spans="1:35" ht="31">
      <c r="A10" s="758"/>
      <c r="B10" s="115">
        <v>2</v>
      </c>
      <c r="C10" s="67" t="s">
        <v>1163</v>
      </c>
      <c r="D10" s="67" t="s">
        <v>1155</v>
      </c>
      <c r="E10" s="67"/>
      <c r="F10" s="104"/>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row>
    <row r="11" spans="1:35">
      <c r="A11" s="758"/>
      <c r="B11" s="124"/>
      <c r="C11" s="760" t="s">
        <v>990</v>
      </c>
      <c r="D11" s="760"/>
      <c r="E11" s="710"/>
      <c r="F11" s="120"/>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row>
    <row r="12" spans="1:35" ht="31">
      <c r="A12" s="758"/>
      <c r="B12" s="115">
        <v>2</v>
      </c>
      <c r="C12" s="67" t="s">
        <v>1164</v>
      </c>
      <c r="D12" s="66" t="s">
        <v>1158</v>
      </c>
      <c r="E12" s="66"/>
      <c r="F12" s="104"/>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row>
    <row r="13" spans="1:35">
      <c r="A13" s="758"/>
      <c r="B13" s="124"/>
      <c r="C13" s="760" t="s">
        <v>990</v>
      </c>
      <c r="D13" s="760"/>
      <c r="E13" s="710"/>
      <c r="F13" s="120"/>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row>
    <row r="14" spans="1:35" ht="31">
      <c r="A14" s="758"/>
      <c r="B14" s="116">
        <v>3</v>
      </c>
      <c r="C14" s="69" t="s">
        <v>1165</v>
      </c>
      <c r="D14" s="69" t="s">
        <v>1155</v>
      </c>
      <c r="E14" s="69"/>
      <c r="F14" s="121"/>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row>
    <row r="15" spans="1:35">
      <c r="A15" s="758"/>
      <c r="B15" s="124"/>
      <c r="C15" s="760" t="s">
        <v>990</v>
      </c>
      <c r="D15" s="760"/>
      <c r="E15" s="710"/>
      <c r="F15" s="120"/>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row>
    <row r="16" spans="1:35" ht="31">
      <c r="A16" s="758"/>
      <c r="B16" s="116">
        <v>3</v>
      </c>
      <c r="C16" s="69" t="s">
        <v>1166</v>
      </c>
      <c r="D16" s="68" t="s">
        <v>1158</v>
      </c>
      <c r="E16" s="68"/>
      <c r="F16" s="121"/>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row>
    <row r="17" spans="1:35" ht="16" thickBot="1">
      <c r="A17" s="709"/>
      <c r="B17" s="124"/>
      <c r="C17" s="760" t="s">
        <v>990</v>
      </c>
      <c r="D17" s="760"/>
      <c r="E17" s="710"/>
      <c r="F17" s="120"/>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row>
    <row r="18" spans="1:35" ht="46.5">
      <c r="A18" s="763" t="s">
        <v>1167</v>
      </c>
      <c r="B18" s="114">
        <v>1</v>
      </c>
      <c r="C18" s="71" t="s">
        <v>1168</v>
      </c>
      <c r="D18" s="61" t="s">
        <v>1155</v>
      </c>
      <c r="E18" s="61"/>
      <c r="F18" s="119"/>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row>
    <row r="19" spans="1:35">
      <c r="A19" s="758"/>
      <c r="B19" s="124"/>
      <c r="C19" s="760" t="s">
        <v>990</v>
      </c>
      <c r="D19" s="760"/>
      <c r="E19" s="710"/>
      <c r="F19" s="120"/>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row>
    <row r="20" spans="1:35" ht="31">
      <c r="A20" s="758"/>
      <c r="B20" s="114">
        <v>1</v>
      </c>
      <c r="C20" s="71" t="s">
        <v>1164</v>
      </c>
      <c r="D20" s="59" t="s">
        <v>1158</v>
      </c>
      <c r="E20" s="59"/>
      <c r="F20" s="119"/>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row>
    <row r="21" spans="1:35" ht="16" thickBot="1">
      <c r="A21" s="712" t="s">
        <v>788</v>
      </c>
      <c r="B21" s="124"/>
      <c r="C21" s="760" t="s">
        <v>990</v>
      </c>
      <c r="D21" s="760"/>
      <c r="E21" s="710"/>
      <c r="F21" s="120"/>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row>
    <row r="22" spans="1:35">
      <c r="A22" s="72"/>
      <c r="B22" s="72"/>
      <c r="C22" s="72"/>
      <c r="D22" s="72"/>
      <c r="E22" s="72"/>
    </row>
    <row r="23" spans="1:35">
      <c r="A23" s="72"/>
      <c r="B23" s="72"/>
      <c r="C23" s="72"/>
      <c r="D23" s="72"/>
      <c r="E23" s="72"/>
    </row>
    <row r="24" spans="1:35" ht="26.15" customHeight="1" thickBot="1">
      <c r="A24" s="761" t="s">
        <v>1169</v>
      </c>
      <c r="B24" s="762"/>
      <c r="C24" s="756" t="s">
        <v>1152</v>
      </c>
      <c r="D24" s="757"/>
      <c r="E24" s="57" t="s">
        <v>185</v>
      </c>
      <c r="F24" s="58">
        <v>1990</v>
      </c>
      <c r="G24" s="58">
        <v>1991</v>
      </c>
      <c r="H24" s="58">
        <v>1992</v>
      </c>
      <c r="I24" s="58">
        <v>1993</v>
      </c>
      <c r="J24" s="58">
        <v>1994</v>
      </c>
      <c r="K24" s="58">
        <v>1995</v>
      </c>
      <c r="L24" s="58">
        <v>1996</v>
      </c>
      <c r="M24" s="58">
        <v>1997</v>
      </c>
      <c r="N24" s="58">
        <v>1998</v>
      </c>
      <c r="O24" s="58">
        <v>1999</v>
      </c>
      <c r="P24" s="58">
        <v>2000</v>
      </c>
      <c r="Q24" s="58">
        <v>2001</v>
      </c>
      <c r="R24" s="58">
        <v>2002</v>
      </c>
      <c r="S24" s="58">
        <v>2003</v>
      </c>
      <c r="T24" s="58">
        <v>2004</v>
      </c>
      <c r="U24" s="58">
        <v>2005</v>
      </c>
      <c r="V24" s="58">
        <v>2006</v>
      </c>
      <c r="W24" s="58">
        <v>2007</v>
      </c>
      <c r="X24" s="58">
        <v>2008</v>
      </c>
      <c r="Y24" s="58">
        <v>2009</v>
      </c>
      <c r="Z24" s="58">
        <v>2010</v>
      </c>
      <c r="AA24" s="58">
        <v>2011</v>
      </c>
      <c r="AB24" s="58">
        <v>2012</v>
      </c>
      <c r="AC24" s="58">
        <v>2013</v>
      </c>
      <c r="AD24" s="58">
        <v>2014</v>
      </c>
      <c r="AE24" s="58">
        <v>2015</v>
      </c>
      <c r="AF24" s="58">
        <v>2016</v>
      </c>
      <c r="AG24" s="58">
        <v>2017</v>
      </c>
      <c r="AH24" s="58">
        <v>2018</v>
      </c>
      <c r="AI24" s="58">
        <v>2019</v>
      </c>
    </row>
    <row r="25" spans="1:35" ht="46.5">
      <c r="A25" s="763" t="s">
        <v>1153</v>
      </c>
      <c r="B25" s="114">
        <v>1</v>
      </c>
      <c r="C25" s="61" t="s">
        <v>1170</v>
      </c>
      <c r="D25" s="61" t="s">
        <v>1155</v>
      </c>
      <c r="E25" s="122" t="s">
        <v>1156</v>
      </c>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row>
    <row r="26" spans="1:35">
      <c r="A26" s="758"/>
      <c r="B26" s="117"/>
      <c r="C26" s="759" t="s">
        <v>990</v>
      </c>
      <c r="D26" s="759"/>
      <c r="E26" s="710"/>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row>
    <row r="27" spans="1:35" ht="62">
      <c r="A27" s="758"/>
      <c r="B27" s="114">
        <v>1</v>
      </c>
      <c r="C27" s="65" t="s">
        <v>1171</v>
      </c>
      <c r="D27" s="59" t="s">
        <v>1158</v>
      </c>
      <c r="E27" s="123" t="s">
        <v>1159</v>
      </c>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row>
    <row r="28" spans="1:35" ht="16" thickBot="1">
      <c r="A28" s="712"/>
      <c r="B28" s="117"/>
      <c r="C28" s="759" t="s">
        <v>990</v>
      </c>
      <c r="D28" s="759"/>
      <c r="E28" s="710"/>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row>
    <row r="29" spans="1:35" ht="31">
      <c r="A29" s="763" t="s">
        <v>1160</v>
      </c>
      <c r="B29" s="114">
        <v>1</v>
      </c>
      <c r="C29" s="61" t="s">
        <v>1172</v>
      </c>
      <c r="D29" s="61" t="s">
        <v>1155</v>
      </c>
      <c r="E29" s="61"/>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row>
    <row r="30" spans="1:35">
      <c r="A30" s="758"/>
      <c r="B30" s="117"/>
      <c r="C30" s="759" t="s">
        <v>990</v>
      </c>
      <c r="D30" s="759"/>
      <c r="E30" s="710"/>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row>
    <row r="31" spans="1:35" ht="62">
      <c r="A31" s="758"/>
      <c r="B31" s="114">
        <v>1</v>
      </c>
      <c r="C31" s="65" t="s">
        <v>1173</v>
      </c>
      <c r="D31" s="59" t="s">
        <v>1158</v>
      </c>
      <c r="E31" s="59"/>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row>
    <row r="32" spans="1:35">
      <c r="A32" s="758"/>
      <c r="B32" s="117"/>
      <c r="C32" s="759" t="s">
        <v>990</v>
      </c>
      <c r="D32" s="759"/>
      <c r="E32" s="710"/>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row>
    <row r="33" spans="1:35" ht="46.5">
      <c r="A33" s="758"/>
      <c r="B33" s="115">
        <v>2</v>
      </c>
      <c r="C33" s="67" t="s">
        <v>1174</v>
      </c>
      <c r="D33" s="67" t="s">
        <v>1155</v>
      </c>
      <c r="E33" s="67"/>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1:35">
      <c r="A34" s="758"/>
      <c r="B34" s="117"/>
      <c r="C34" s="759" t="s">
        <v>990</v>
      </c>
      <c r="D34" s="759"/>
      <c r="E34" s="710"/>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row>
    <row r="35" spans="1:35" ht="46.5">
      <c r="A35" s="758"/>
      <c r="B35" s="115">
        <v>2</v>
      </c>
      <c r="C35" s="67" t="s">
        <v>1175</v>
      </c>
      <c r="D35" s="66" t="s">
        <v>1158</v>
      </c>
      <c r="E35" s="66"/>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row>
    <row r="36" spans="1:35">
      <c r="A36" s="758"/>
      <c r="B36" s="117"/>
      <c r="C36" s="759" t="s">
        <v>990</v>
      </c>
      <c r="D36" s="759"/>
      <c r="E36" s="710"/>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row>
    <row r="37" spans="1:35" ht="47.15" customHeight="1">
      <c r="A37" s="758"/>
      <c r="B37" s="116">
        <v>3</v>
      </c>
      <c r="C37" s="69" t="s">
        <v>1176</v>
      </c>
      <c r="D37" s="69" t="s">
        <v>1155</v>
      </c>
      <c r="E37" s="69"/>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row>
    <row r="38" spans="1:35">
      <c r="A38" s="758"/>
      <c r="B38" s="117"/>
      <c r="C38" s="759" t="s">
        <v>990</v>
      </c>
      <c r="D38" s="759"/>
      <c r="E38" s="710"/>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row>
    <row r="39" spans="1:35" ht="31.5" thickBot="1">
      <c r="A39" s="764"/>
      <c r="B39" s="116">
        <v>3</v>
      </c>
      <c r="C39" s="69" t="s">
        <v>1177</v>
      </c>
      <c r="D39" s="68" t="s">
        <v>1158</v>
      </c>
      <c r="E39" s="68"/>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row>
    <row r="40" spans="1:35">
      <c r="A40" s="708"/>
      <c r="B40" s="117"/>
      <c r="C40" s="759" t="s">
        <v>990</v>
      </c>
      <c r="D40" s="759"/>
      <c r="E40" s="710"/>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row>
    <row r="41" spans="1:35" ht="31">
      <c r="A41" s="758" t="s">
        <v>1167</v>
      </c>
      <c r="B41" s="114">
        <v>1</v>
      </c>
      <c r="C41" s="71" t="s">
        <v>1178</v>
      </c>
      <c r="D41" s="61" t="s">
        <v>1155</v>
      </c>
      <c r="E41" s="61"/>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row>
    <row r="42" spans="1:35">
      <c r="A42" s="758"/>
      <c r="B42" s="117"/>
      <c r="C42" s="759" t="s">
        <v>990</v>
      </c>
      <c r="D42" s="759"/>
      <c r="E42" s="710"/>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row>
    <row r="43" spans="1:35" ht="46.5">
      <c r="A43" s="758"/>
      <c r="B43" s="114">
        <v>1</v>
      </c>
      <c r="C43" s="71" t="s">
        <v>1179</v>
      </c>
      <c r="D43" s="59" t="s">
        <v>1158</v>
      </c>
      <c r="E43" s="59"/>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row>
    <row r="44" spans="1:35" ht="16" thickBot="1">
      <c r="A44" s="712"/>
      <c r="B44" s="117"/>
      <c r="C44" s="759" t="s">
        <v>990</v>
      </c>
      <c r="D44" s="759"/>
      <c r="E44" s="710"/>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row>
    <row r="46" spans="1:35" ht="320.14999999999998" customHeight="1">
      <c r="C46" s="754" t="s">
        <v>1180</v>
      </c>
      <c r="D46" s="755" t="s">
        <v>1181</v>
      </c>
      <c r="E46" s="755"/>
      <c r="F46" s="755"/>
    </row>
    <row r="47" spans="1:35">
      <c r="C47" s="754"/>
      <c r="D47" s="711"/>
      <c r="E47" s="711"/>
    </row>
  </sheetData>
  <mergeCells count="32">
    <mergeCell ref="C32:D32"/>
    <mergeCell ref="C30:D30"/>
    <mergeCell ref="C42:D42"/>
    <mergeCell ref="A18:A20"/>
    <mergeCell ref="A1:B1"/>
    <mergeCell ref="A2:A4"/>
    <mergeCell ref="C5:D5"/>
    <mergeCell ref="A6:A16"/>
    <mergeCell ref="C17:D17"/>
    <mergeCell ref="C3:D3"/>
    <mergeCell ref="C15:D15"/>
    <mergeCell ref="C13:D13"/>
    <mergeCell ref="C11:D11"/>
    <mergeCell ref="C9:D9"/>
    <mergeCell ref="C7:D7"/>
    <mergeCell ref="C19:D19"/>
    <mergeCell ref="C46:C47"/>
    <mergeCell ref="D46:F46"/>
    <mergeCell ref="C24:D24"/>
    <mergeCell ref="C1:D1"/>
    <mergeCell ref="A41:A43"/>
    <mergeCell ref="C44:D44"/>
    <mergeCell ref="C21:D21"/>
    <mergeCell ref="A24:B24"/>
    <mergeCell ref="A25:A27"/>
    <mergeCell ref="C28:D28"/>
    <mergeCell ref="A29:A39"/>
    <mergeCell ref="C40:D40"/>
    <mergeCell ref="C26:D26"/>
    <mergeCell ref="C38:D38"/>
    <mergeCell ref="C36:D36"/>
    <mergeCell ref="C34:D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AY986"/>
  <sheetViews>
    <sheetView zoomScale="80" zoomScaleNormal="80" workbookViewId="0">
      <pane xSplit="1" ySplit="2" topLeftCell="T3" activePane="bottomRight" state="frozen"/>
      <selection pane="topRight" activeCell="I2" sqref="I2"/>
      <selection pane="bottomLeft" activeCell="I2" sqref="I2"/>
      <selection pane="bottomRight" activeCell="T6" sqref="T6"/>
    </sheetView>
  </sheetViews>
  <sheetFormatPr defaultColWidth="11.08203125" defaultRowHeight="15" customHeight="1"/>
  <cols>
    <col min="1" max="1" width="30.08203125" style="375" customWidth="1"/>
    <col min="2" max="2" width="18.5" style="375" customWidth="1"/>
    <col min="3" max="3" width="12" style="375" customWidth="1"/>
    <col min="4" max="4" width="14.58203125"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19" width="17.58203125" style="375" customWidth="1"/>
    <col min="20" max="20" width="17.58203125" style="288" customWidth="1"/>
    <col min="21" max="21" width="35.5" style="375" customWidth="1"/>
    <col min="22" max="23" width="20.5" style="375" customWidth="1"/>
    <col min="24" max="26" width="17.58203125" style="375" customWidth="1"/>
    <col min="27" max="27" width="19.5" style="375" customWidth="1"/>
    <col min="28" max="28" width="31.08203125" style="375" customWidth="1"/>
    <col min="29" max="30" width="31.58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08203125" style="375" customWidth="1"/>
    <col min="40" max="40" width="16.5" style="375" customWidth="1"/>
    <col min="41" max="41" width="18.08203125" style="375" customWidth="1"/>
    <col min="42" max="42" width="7.08203125" style="375" customWidth="1"/>
    <col min="43" max="43" width="25.58203125" style="375" customWidth="1"/>
    <col min="44" max="44" width="18.58203125" style="375" customWidth="1"/>
    <col min="45" max="45" width="29.08203125" style="375" customWidth="1"/>
    <col min="46" max="46" width="27.08203125" style="375" customWidth="1"/>
    <col min="47" max="47" width="23" style="375" customWidth="1"/>
    <col min="48" max="48" width="18.58203125" style="375" customWidth="1"/>
    <col min="49" max="49" width="18.58203125" style="456" customWidth="1"/>
    <col min="50" max="51" width="18.58203125" style="375" customWidth="1"/>
    <col min="52" max="16384" width="11.08203125" style="375"/>
  </cols>
  <sheetData>
    <row r="1" spans="1:51"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51"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51" ht="55.4" customHeight="1">
      <c r="A3" s="388" t="s">
        <v>188</v>
      </c>
      <c r="B3" s="583" t="s">
        <v>189</v>
      </c>
      <c r="C3" s="584" t="s">
        <v>190</v>
      </c>
      <c r="D3" s="584" t="s">
        <v>191</v>
      </c>
      <c r="E3" s="390"/>
      <c r="F3" s="390">
        <v>43535</v>
      </c>
      <c r="G3" s="585">
        <v>43780</v>
      </c>
      <c r="H3" s="588">
        <v>43818</v>
      </c>
      <c r="I3" s="587" t="s">
        <v>189</v>
      </c>
      <c r="J3" s="584" t="s">
        <v>190</v>
      </c>
      <c r="K3" s="584" t="s">
        <v>191</v>
      </c>
      <c r="L3" s="390"/>
      <c r="M3" s="390">
        <v>43535</v>
      </c>
      <c r="N3" s="585">
        <v>43780</v>
      </c>
      <c r="O3" s="588">
        <v>43818</v>
      </c>
      <c r="P3" s="610">
        <v>43282</v>
      </c>
      <c r="Q3" s="599" t="s">
        <v>192</v>
      </c>
      <c r="R3" s="600"/>
      <c r="S3" s="601"/>
      <c r="T3" s="697">
        <v>42341</v>
      </c>
      <c r="U3" s="593" t="s">
        <v>146</v>
      </c>
      <c r="V3" s="597"/>
      <c r="W3" s="597"/>
      <c r="X3" s="597"/>
      <c r="Y3" s="597"/>
      <c r="Z3" s="602"/>
      <c r="AA3" s="612">
        <v>43781</v>
      </c>
      <c r="AB3" s="593" t="s">
        <v>147</v>
      </c>
      <c r="AC3" s="593" t="s">
        <v>148</v>
      </c>
      <c r="AD3" s="649" t="s">
        <v>193</v>
      </c>
      <c r="AE3" s="587" t="s">
        <v>194</v>
      </c>
      <c r="AF3" s="584" t="s">
        <v>192</v>
      </c>
      <c r="AG3" s="584"/>
      <c r="AH3" s="390"/>
      <c r="AI3" s="390"/>
      <c r="AJ3" s="588">
        <v>43875</v>
      </c>
      <c r="AK3" s="592">
        <v>42850</v>
      </c>
      <c r="AL3" s="595" t="s">
        <v>195</v>
      </c>
      <c r="AM3" s="595">
        <v>43298</v>
      </c>
      <c r="AN3" s="613">
        <v>43594</v>
      </c>
      <c r="AO3" s="599"/>
      <c r="AP3" s="389"/>
      <c r="AQ3" s="391" t="s">
        <v>196</v>
      </c>
      <c r="AR3" s="391" t="s">
        <v>188</v>
      </c>
      <c r="AS3" s="391" t="s">
        <v>197</v>
      </c>
      <c r="AT3" s="392" t="s">
        <v>155</v>
      </c>
      <c r="AU3" s="393" t="s">
        <v>156</v>
      </c>
      <c r="AV3" s="393" t="s">
        <v>198</v>
      </c>
      <c r="AW3" s="394" t="s">
        <v>199</v>
      </c>
      <c r="AX3" s="392" t="s">
        <v>200</v>
      </c>
      <c r="AY3" s="391" t="s">
        <v>201</v>
      </c>
    </row>
    <row r="4" spans="1:51" s="407" customFormat="1" ht="70" customHeight="1">
      <c r="A4" s="396" t="s">
        <v>161</v>
      </c>
      <c r="B4" s="397"/>
      <c r="C4" s="398"/>
      <c r="D4" s="398" t="s">
        <v>202</v>
      </c>
      <c r="E4" s="398"/>
      <c r="F4" s="398"/>
      <c r="G4" s="399" t="s">
        <v>203</v>
      </c>
      <c r="H4" s="400" t="s">
        <v>204</v>
      </c>
      <c r="I4" s="397"/>
      <c r="J4" s="398"/>
      <c r="K4" s="398"/>
      <c r="L4" s="398"/>
      <c r="M4" s="398"/>
      <c r="N4" s="399"/>
      <c r="O4" s="400"/>
      <c r="P4" s="401"/>
      <c r="Q4" s="402"/>
      <c r="R4" s="403"/>
      <c r="S4" s="397"/>
      <c r="T4" s="314" t="s">
        <v>205</v>
      </c>
      <c r="U4" s="401"/>
      <c r="V4" s="398"/>
      <c r="W4" s="398"/>
      <c r="X4" s="398"/>
      <c r="Y4" s="398"/>
      <c r="Z4" s="399"/>
      <c r="AA4" s="399" t="s">
        <v>206</v>
      </c>
      <c r="AB4" s="401" t="s">
        <v>207</v>
      </c>
      <c r="AC4" s="401"/>
      <c r="AD4" s="401" t="s">
        <v>208</v>
      </c>
      <c r="AE4" s="397"/>
      <c r="AF4" s="398" t="s">
        <v>209</v>
      </c>
      <c r="AG4" s="398"/>
      <c r="AH4" s="398"/>
      <c r="AI4" s="398"/>
      <c r="AJ4" s="398" t="s">
        <v>209</v>
      </c>
      <c r="AK4" s="397" t="s">
        <v>210</v>
      </c>
      <c r="AL4" s="401"/>
      <c r="AM4" s="401" t="s">
        <v>211</v>
      </c>
      <c r="AN4" s="398" t="s">
        <v>212</v>
      </c>
      <c r="AO4" s="400"/>
      <c r="AP4" s="389"/>
      <c r="AQ4" s="404" t="s">
        <v>213</v>
      </c>
      <c r="AR4" s="404" t="s">
        <v>213</v>
      </c>
      <c r="AS4" s="404"/>
      <c r="AT4" s="404"/>
      <c r="AU4" s="404"/>
      <c r="AV4" s="405"/>
      <c r="AW4" s="404" t="s">
        <v>213</v>
      </c>
      <c r="AX4" s="405"/>
      <c r="AY4" s="406" t="s">
        <v>214</v>
      </c>
    </row>
    <row r="5" spans="1:51" s="407" customFormat="1" ht="38.15" customHeight="1">
      <c r="A5" s="408" t="s">
        <v>170</v>
      </c>
      <c r="B5" s="409"/>
      <c r="C5" s="410"/>
      <c r="D5" s="410" t="s">
        <v>215</v>
      </c>
      <c r="E5" s="410"/>
      <c r="F5" s="410" t="s">
        <v>216</v>
      </c>
      <c r="G5" s="411" t="s">
        <v>217</v>
      </c>
      <c r="H5" s="412" t="s">
        <v>218</v>
      </c>
      <c r="I5" s="409"/>
      <c r="J5" s="410"/>
      <c r="K5" s="410"/>
      <c r="L5" s="410"/>
      <c r="M5" s="410"/>
      <c r="N5" s="411"/>
      <c r="O5" s="412"/>
      <c r="P5" s="413" t="s">
        <v>219</v>
      </c>
      <c r="Q5" s="414" t="s">
        <v>219</v>
      </c>
      <c r="R5" s="415"/>
      <c r="S5" s="409"/>
      <c r="T5" s="699" t="s">
        <v>220</v>
      </c>
      <c r="U5" s="416" t="s">
        <v>221</v>
      </c>
      <c r="V5" s="410"/>
      <c r="W5" s="410"/>
      <c r="X5" s="410"/>
      <c r="Y5" s="410"/>
      <c r="Z5" s="411"/>
      <c r="AA5" s="400" t="s">
        <v>222</v>
      </c>
      <c r="AB5" s="556" t="s">
        <v>223</v>
      </c>
      <c r="AC5" s="416"/>
      <c r="AD5" s="556" t="s">
        <v>224</v>
      </c>
      <c r="AE5" s="409" t="s">
        <v>225</v>
      </c>
      <c r="AF5" s="332" t="s">
        <v>217</v>
      </c>
      <c r="AG5" s="410"/>
      <c r="AH5" s="410"/>
      <c r="AI5" s="410"/>
      <c r="AJ5" s="412" t="s">
        <v>217</v>
      </c>
      <c r="AK5" s="331" t="s">
        <v>226</v>
      </c>
      <c r="AL5" s="416"/>
      <c r="AM5" s="327" t="s">
        <v>227</v>
      </c>
      <c r="AN5" s="332" t="s">
        <v>228</v>
      </c>
      <c r="AO5" s="412"/>
      <c r="AP5" s="389"/>
      <c r="AQ5" s="404" t="s">
        <v>229</v>
      </c>
      <c r="AR5" s="404" t="s">
        <v>229</v>
      </c>
      <c r="AS5" s="404"/>
      <c r="AT5" s="404"/>
      <c r="AU5" s="404"/>
      <c r="AV5" s="404"/>
      <c r="AW5" s="404" t="s">
        <v>229</v>
      </c>
      <c r="AX5" s="404"/>
      <c r="AY5" s="560" t="s">
        <v>230</v>
      </c>
    </row>
    <row r="6" spans="1:51" ht="41.15" customHeight="1">
      <c r="A6" s="420" t="s">
        <v>178</v>
      </c>
      <c r="B6" s="421"/>
      <c r="C6" s="422"/>
      <c r="D6" s="422" t="s">
        <v>179</v>
      </c>
      <c r="E6" s="422"/>
      <c r="F6" s="422" t="s">
        <v>179</v>
      </c>
      <c r="G6" s="423" t="s">
        <v>179</v>
      </c>
      <c r="H6" s="424" t="s">
        <v>179</v>
      </c>
      <c r="I6" s="421"/>
      <c r="J6" s="422"/>
      <c r="K6" s="422"/>
      <c r="L6" s="422"/>
      <c r="M6" s="422"/>
      <c r="N6" s="423"/>
      <c r="O6" s="424"/>
      <c r="P6" s="425" t="s">
        <v>179</v>
      </c>
      <c r="Q6" s="425" t="s">
        <v>179</v>
      </c>
      <c r="R6" s="427"/>
      <c r="S6" s="421"/>
      <c r="T6" s="338" t="s">
        <v>179</v>
      </c>
      <c r="U6" s="425" t="s">
        <v>179</v>
      </c>
      <c r="V6" s="422"/>
      <c r="W6" s="422"/>
      <c r="X6" s="422"/>
      <c r="Y6" s="422"/>
      <c r="Z6" s="423"/>
      <c r="AA6" s="424" t="s">
        <v>179</v>
      </c>
      <c r="AB6" s="425" t="s">
        <v>181</v>
      </c>
      <c r="AC6" s="425"/>
      <c r="AD6" s="425" t="s">
        <v>231</v>
      </c>
      <c r="AE6" s="421"/>
      <c r="AF6" s="422"/>
      <c r="AG6" s="422"/>
      <c r="AH6" s="422"/>
      <c r="AI6" s="422"/>
      <c r="AJ6" s="424" t="s">
        <v>179</v>
      </c>
      <c r="AK6" s="421" t="s">
        <v>180</v>
      </c>
      <c r="AL6" s="425"/>
      <c r="AM6" s="425" t="s">
        <v>180</v>
      </c>
      <c r="AN6" s="422" t="s">
        <v>180</v>
      </c>
      <c r="AO6" s="424"/>
      <c r="AP6" s="389"/>
      <c r="AQ6" s="428"/>
      <c r="AR6" s="428"/>
      <c r="AS6" s="428"/>
      <c r="AT6" s="428"/>
      <c r="AU6" s="428"/>
      <c r="AV6" s="428"/>
      <c r="AW6" s="428"/>
      <c r="AX6" s="428"/>
      <c r="AY6" s="428"/>
    </row>
    <row r="7" spans="1:51" ht="15.5">
      <c r="A7" s="457" t="s">
        <v>182</v>
      </c>
      <c r="B7" s="691"/>
      <c r="C7" s="692"/>
      <c r="D7" s="692" t="s">
        <v>183</v>
      </c>
      <c r="E7" s="692"/>
      <c r="F7" s="692" t="s">
        <v>183</v>
      </c>
      <c r="G7" s="693" t="s">
        <v>183</v>
      </c>
      <c r="H7" s="694" t="s">
        <v>183</v>
      </c>
      <c r="I7" s="691"/>
      <c r="J7" s="692"/>
      <c r="K7" s="692"/>
      <c r="L7" s="692"/>
      <c r="M7" s="692"/>
      <c r="N7" s="693"/>
      <c r="O7" s="694"/>
      <c r="P7" s="695" t="s">
        <v>183</v>
      </c>
      <c r="Q7" s="695" t="s">
        <v>183</v>
      </c>
      <c r="R7" s="696"/>
      <c r="S7" s="691"/>
      <c r="T7" s="677" t="s">
        <v>183</v>
      </c>
      <c r="U7" s="695" t="s">
        <v>184</v>
      </c>
      <c r="V7" s="692"/>
      <c r="W7" s="692"/>
      <c r="X7" s="692"/>
      <c r="Y7" s="692"/>
      <c r="Z7" s="693"/>
      <c r="AA7" s="694" t="s">
        <v>183</v>
      </c>
      <c r="AB7" s="695" t="s">
        <v>183</v>
      </c>
      <c r="AC7" s="695"/>
      <c r="AD7" s="695" t="s">
        <v>183</v>
      </c>
      <c r="AE7" s="691"/>
      <c r="AF7" s="692"/>
      <c r="AG7" s="692"/>
      <c r="AH7" s="692"/>
      <c r="AI7" s="692"/>
      <c r="AJ7" s="694" t="s">
        <v>184</v>
      </c>
      <c r="AK7" s="691" t="s">
        <v>183</v>
      </c>
      <c r="AL7" s="695"/>
      <c r="AM7" s="695" t="s">
        <v>183</v>
      </c>
      <c r="AN7" s="692" t="s">
        <v>183</v>
      </c>
      <c r="AO7" s="694"/>
      <c r="AP7" s="389"/>
      <c r="AQ7" s="692"/>
      <c r="AR7" s="692"/>
      <c r="AS7" s="693"/>
      <c r="AT7" s="692"/>
      <c r="AU7" s="692"/>
      <c r="AV7" s="692"/>
      <c r="AW7" s="692"/>
      <c r="AX7" s="692"/>
      <c r="AY7" s="692"/>
    </row>
    <row r="8" spans="1:51" s="443" customFormat="1" ht="62">
      <c r="A8" s="687" t="s">
        <v>185</v>
      </c>
      <c r="B8" s="688" t="s">
        <v>232</v>
      </c>
      <c r="C8" s="688"/>
      <c r="D8" s="688"/>
      <c r="E8" s="688"/>
      <c r="F8" s="688"/>
      <c r="G8" s="688"/>
      <c r="H8" s="688"/>
      <c r="I8" s="688"/>
      <c r="J8" s="688"/>
      <c r="K8" s="688"/>
      <c r="L8" s="688"/>
      <c r="M8" s="688"/>
      <c r="N8" s="688"/>
      <c r="O8" s="688"/>
      <c r="P8" s="688"/>
      <c r="Q8" s="688"/>
      <c r="R8" s="688"/>
      <c r="S8" s="688"/>
      <c r="T8" s="669"/>
      <c r="U8" s="688"/>
      <c r="V8" s="688"/>
      <c r="W8" s="688"/>
      <c r="X8" s="688"/>
      <c r="Y8" s="688"/>
      <c r="Z8" s="688"/>
      <c r="AA8" s="688"/>
      <c r="AB8" s="688"/>
      <c r="AC8" s="688"/>
      <c r="AD8" s="688"/>
      <c r="AE8" s="688"/>
      <c r="AF8" s="688"/>
      <c r="AG8" s="688"/>
      <c r="AH8" s="688"/>
      <c r="AI8" s="688"/>
      <c r="AJ8" s="688"/>
      <c r="AK8" s="688"/>
      <c r="AL8" s="688"/>
      <c r="AM8" s="688"/>
      <c r="AN8" s="688"/>
      <c r="AO8" s="688"/>
      <c r="AP8" s="688"/>
      <c r="AQ8" s="688"/>
      <c r="AR8" s="689"/>
      <c r="AS8" s="689"/>
      <c r="AT8" s="689"/>
      <c r="AU8" s="689"/>
      <c r="AV8" s="689"/>
      <c r="AW8" s="690"/>
      <c r="AX8" s="688"/>
      <c r="AY8" s="689"/>
    </row>
  </sheetData>
  <mergeCells count="2">
    <mergeCell ref="AB1:AD1"/>
    <mergeCell ref="AP1:AP2"/>
  </mergeCells>
  <dataValidations count="5">
    <dataValidation type="list" allowBlank="1" showInputMessage="1" showErrorMessage="1" sqref="AB3" xr:uid="{00000000-0002-0000-0300-000000000000}">
      <formula1>"Yes,No"</formula1>
    </dataValidation>
    <dataValidation type="list" allowBlank="1" showInputMessage="1" showErrorMessage="1" sqref="B7:AY7" xr:uid="{00000000-0002-0000-0300-000001000000}">
      <formula1>"High, Medium, Low"</formula1>
    </dataValidation>
    <dataValidation type="list" allowBlank="1" showErrorMessage="1" sqref="AT8 AU8" xr:uid="{00000000-0002-0000-0300-000002000000}">
      <formula1>#REF!</formula1>
    </dataValidation>
    <dataValidation type="list" errorStyle="warning" allowBlank="1" showInputMessage="1" showErrorMessage="1" sqref="U3" xr:uid="{00000000-0002-0000-0300-000003000000}">
      <formula1>#REF!</formula1>
    </dataValidation>
    <dataValidation type="list" allowBlank="1" showInputMessage="1" sqref="AC3" xr:uid="{00000000-0002-0000-0300-000004000000}">
      <formula1>#REF!</formula1>
    </dataValidation>
  </dataValidations>
  <hyperlinks>
    <hyperlink ref="AK5" r:id="rId1" xr:uid="{00000000-0004-0000-0300-000000000000}"/>
    <hyperlink ref="P5" r:id="rId2" xr:uid="{00000000-0004-0000-0300-000001000000}"/>
    <hyperlink ref="Q5" r:id="rId3" xr:uid="{00000000-0004-0000-0300-000002000000}"/>
    <hyperlink ref="AN5" r:id="rId4" xr:uid="{00000000-0004-0000-0300-000003000000}"/>
    <hyperlink ref="AF5" r:id="rId5" xr:uid="{00000000-0004-0000-0300-000004000000}"/>
    <hyperlink ref="AM5" r:id="rId6" xr:uid="{00000000-0004-0000-0300-000005000000}"/>
    <hyperlink ref="AY5" r:id="rId7" xr:uid="{00000000-0004-0000-0300-000006000000}"/>
    <hyperlink ref="AB5" r:id="rId8" xr:uid="{00000000-0004-0000-0300-000007000000}"/>
    <hyperlink ref="AD5" r:id="rId9" xr:uid="{00000000-0004-0000-0300-000008000000}"/>
    <hyperlink ref="T5" r:id="rId10" xr:uid="{00000000-0004-0000-0300-000009000000}"/>
  </hyperlinks>
  <pageMargins left="0.25" right="0.25"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FW983"/>
  <sheetViews>
    <sheetView zoomScaleNormal="100" workbookViewId="0">
      <pane xSplit="1" ySplit="2" topLeftCell="B5" activePane="bottomRight" state="frozen"/>
      <selection pane="topRight" activeCell="I2" sqref="I2"/>
      <selection pane="bottomLeft" activeCell="I2" sqref="I2"/>
      <selection pane="bottomRight" activeCell="A3" sqref="A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20" width="17.58203125" style="375" customWidth="1"/>
    <col min="21" max="21" width="35.5" style="375" customWidth="1"/>
    <col min="22" max="23" width="20.5" style="375" customWidth="1"/>
    <col min="24" max="26" width="17.58203125" style="375" customWidth="1"/>
    <col min="27" max="27" width="19.5" style="375" customWidth="1"/>
    <col min="28" max="28" width="31.08203125" style="375" customWidth="1"/>
    <col min="29" max="30" width="31.58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08203125" style="375" customWidth="1"/>
    <col min="40" max="40" width="16.5" style="375" customWidth="1"/>
    <col min="41" max="41" width="18.08203125" style="375" customWidth="1"/>
    <col min="42" max="42" width="7.08203125" style="375" customWidth="1"/>
    <col min="43" max="43" width="25.58203125" style="375" customWidth="1"/>
    <col min="44" max="44" width="18.58203125" style="375" customWidth="1"/>
    <col min="45" max="45" width="29.08203125" style="375" customWidth="1"/>
    <col min="46" max="46" width="27.08203125" style="375" customWidth="1"/>
    <col min="47" max="47" width="23" style="375" customWidth="1"/>
    <col min="48" max="48" width="18.58203125" style="375" customWidth="1"/>
    <col min="49" max="49" width="18.58203125" style="456" customWidth="1"/>
    <col min="50" max="51" width="18.58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4" customHeight="1">
      <c r="A3" s="388" t="s">
        <v>233</v>
      </c>
      <c r="C3" s="395" t="s">
        <v>234</v>
      </c>
      <c r="H3" s="609">
        <v>38792</v>
      </c>
      <c r="I3" s="583" t="s">
        <v>235</v>
      </c>
      <c r="J3" s="584" t="s">
        <v>236</v>
      </c>
      <c r="K3" s="584" t="s">
        <v>237</v>
      </c>
      <c r="L3" s="390"/>
      <c r="M3" s="390"/>
      <c r="N3" s="585"/>
      <c r="O3" s="588">
        <v>38876</v>
      </c>
      <c r="P3" s="610">
        <v>39264</v>
      </c>
      <c r="Q3" s="599" t="s">
        <v>238</v>
      </c>
      <c r="R3" s="600"/>
      <c r="S3" s="601"/>
      <c r="T3" s="593"/>
      <c r="U3" s="593" t="s">
        <v>239</v>
      </c>
      <c r="V3" s="597"/>
      <c r="W3" s="597"/>
      <c r="X3" s="597"/>
      <c r="Y3" s="597"/>
      <c r="Z3" s="602"/>
      <c r="AA3" s="611">
        <v>39953</v>
      </c>
      <c r="AB3" s="593"/>
      <c r="AC3" s="593"/>
      <c r="AD3" s="593"/>
      <c r="AE3" s="587"/>
      <c r="AF3" s="584"/>
      <c r="AG3" s="584"/>
      <c r="AH3" s="390"/>
      <c r="AI3" s="390"/>
      <c r="AJ3" s="588"/>
      <c r="AK3" s="592"/>
      <c r="AL3" s="595"/>
      <c r="AM3" s="596">
        <v>39913</v>
      </c>
      <c r="AN3" s="596">
        <v>41936</v>
      </c>
      <c r="AO3" s="596">
        <v>42856</v>
      </c>
      <c r="AP3" s="389"/>
      <c r="AQ3" s="391" t="s">
        <v>240</v>
      </c>
      <c r="AR3" s="391" t="s">
        <v>233</v>
      </c>
      <c r="AS3" s="391" t="s">
        <v>241</v>
      </c>
      <c r="AT3" s="392" t="s">
        <v>155</v>
      </c>
      <c r="AU3" s="393" t="s">
        <v>156</v>
      </c>
      <c r="AV3" s="393" t="s">
        <v>242</v>
      </c>
      <c r="AW3" s="394" t="s">
        <v>199</v>
      </c>
      <c r="AX3" s="392" t="s">
        <v>159</v>
      </c>
      <c r="AY3" s="392" t="s">
        <v>243</v>
      </c>
    </row>
    <row r="4" spans="1:179" s="406" customFormat="1" ht="43" customHeight="1">
      <c r="A4" s="396" t="s">
        <v>161</v>
      </c>
      <c r="B4" s="404"/>
      <c r="C4" s="404" t="s">
        <v>244</v>
      </c>
      <c r="D4" s="404"/>
      <c r="E4" s="404"/>
      <c r="F4" s="404"/>
      <c r="G4" s="404"/>
      <c r="H4" s="404" t="s">
        <v>244</v>
      </c>
      <c r="I4" s="401"/>
      <c r="J4" s="398"/>
      <c r="K4" s="398" t="s">
        <v>245</v>
      </c>
      <c r="L4" s="398"/>
      <c r="M4" s="398"/>
      <c r="N4" s="399"/>
      <c r="O4" s="400" t="s">
        <v>246</v>
      </c>
      <c r="P4" s="401" t="s">
        <v>247</v>
      </c>
      <c r="Q4" s="401" t="s">
        <v>248</v>
      </c>
      <c r="R4" s="403"/>
      <c r="S4" s="397"/>
      <c r="T4" s="401"/>
      <c r="U4" s="401"/>
      <c r="V4" s="398"/>
      <c r="W4" s="398"/>
      <c r="X4" s="398"/>
      <c r="Y4" s="398"/>
      <c r="Z4" s="399"/>
      <c r="AA4" s="400" t="s">
        <v>249</v>
      </c>
      <c r="AB4" s="401"/>
      <c r="AC4" s="401"/>
      <c r="AD4" s="401"/>
      <c r="AE4" s="397"/>
      <c r="AF4" s="398"/>
      <c r="AG4" s="398"/>
      <c r="AH4" s="398"/>
      <c r="AI4" s="398"/>
      <c r="AJ4" s="400"/>
      <c r="AK4" s="397"/>
      <c r="AL4" s="401"/>
      <c r="AM4" s="398" t="s">
        <v>250</v>
      </c>
      <c r="AN4" s="398" t="s">
        <v>251</v>
      </c>
      <c r="AO4" s="400" t="s">
        <v>252</v>
      </c>
      <c r="AP4" s="389"/>
      <c r="AQ4" s="400" t="s">
        <v>249</v>
      </c>
      <c r="AR4" s="400" t="s">
        <v>249</v>
      </c>
      <c r="AS4" s="404"/>
      <c r="AT4" s="404"/>
      <c r="AU4" s="404"/>
      <c r="AV4" s="405"/>
      <c r="AW4" s="405"/>
      <c r="AX4" s="405"/>
      <c r="AY4" s="418" t="s">
        <v>253</v>
      </c>
    </row>
    <row r="5" spans="1:179" s="419" customFormat="1" ht="33" customHeight="1">
      <c r="A5" s="408" t="s">
        <v>170</v>
      </c>
      <c r="B5" s="404"/>
      <c r="C5" s="698" t="s">
        <v>254</v>
      </c>
      <c r="D5" s="404"/>
      <c r="E5" s="404"/>
      <c r="F5" s="404"/>
      <c r="G5" s="404"/>
      <c r="H5" s="559" t="s">
        <v>254</v>
      </c>
      <c r="I5" s="416"/>
      <c r="J5" s="410"/>
      <c r="K5" s="410" t="s">
        <v>255</v>
      </c>
      <c r="L5" s="410"/>
      <c r="M5" s="410"/>
      <c r="N5" s="411"/>
      <c r="O5" s="412" t="s">
        <v>256</v>
      </c>
      <c r="P5" s="542" t="s">
        <v>257</v>
      </c>
      <c r="Q5" s="542" t="s">
        <v>257</v>
      </c>
      <c r="R5" s="415"/>
      <c r="S5" s="409"/>
      <c r="T5" s="416"/>
      <c r="U5" s="416"/>
      <c r="V5" s="410"/>
      <c r="W5" s="410"/>
      <c r="X5" s="410"/>
      <c r="Y5" s="410"/>
      <c r="Z5" s="411"/>
      <c r="AA5" s="325" t="s">
        <v>258</v>
      </c>
      <c r="AB5" s="416"/>
      <c r="AC5" s="416"/>
      <c r="AD5" s="416"/>
      <c r="AE5" s="409"/>
      <c r="AF5" s="410"/>
      <c r="AG5" s="410"/>
      <c r="AH5" s="410"/>
      <c r="AI5" s="410"/>
      <c r="AJ5" s="412"/>
      <c r="AK5" s="409"/>
      <c r="AL5" s="416"/>
      <c r="AM5" s="419" t="s">
        <v>259</v>
      </c>
      <c r="AN5" s="419" t="s">
        <v>260</v>
      </c>
      <c r="AO5" s="542" t="s">
        <v>261</v>
      </c>
      <c r="AP5" s="389"/>
      <c r="AQ5" s="325" t="s">
        <v>258</v>
      </c>
      <c r="AR5" s="325" t="s">
        <v>258</v>
      </c>
      <c r="AS5" s="404"/>
      <c r="AT5" s="404"/>
      <c r="AU5" s="404"/>
      <c r="AV5" s="404"/>
      <c r="AW5" s="404"/>
      <c r="AX5" s="404"/>
      <c r="AY5" s="561" t="s">
        <v>262</v>
      </c>
    </row>
    <row r="6" spans="1:179" s="429" customFormat="1" ht="41.15" customHeight="1">
      <c r="A6" s="420" t="s">
        <v>178</v>
      </c>
      <c r="B6" s="428"/>
      <c r="C6" s="428" t="s">
        <v>180</v>
      </c>
      <c r="D6" s="428"/>
      <c r="E6" s="428"/>
      <c r="F6" s="428"/>
      <c r="G6" s="428"/>
      <c r="H6" s="428" t="s">
        <v>180</v>
      </c>
      <c r="I6" s="425"/>
      <c r="J6" s="422"/>
      <c r="K6" s="422" t="s">
        <v>179</v>
      </c>
      <c r="L6" s="422"/>
      <c r="M6" s="422"/>
      <c r="N6" s="423"/>
      <c r="O6" s="424" t="s">
        <v>179</v>
      </c>
      <c r="P6" s="425" t="s">
        <v>180</v>
      </c>
      <c r="Q6" s="426" t="s">
        <v>180</v>
      </c>
      <c r="R6" s="427"/>
      <c r="S6" s="421"/>
      <c r="T6" s="425"/>
      <c r="U6" s="425"/>
      <c r="V6" s="422"/>
      <c r="W6" s="422"/>
      <c r="X6" s="422"/>
      <c r="Y6" s="422"/>
      <c r="Z6" s="423"/>
      <c r="AA6" s="424" t="s">
        <v>179</v>
      </c>
      <c r="AB6" s="425"/>
      <c r="AC6" s="425"/>
      <c r="AD6" s="425"/>
      <c r="AE6" s="421"/>
      <c r="AF6" s="422"/>
      <c r="AG6" s="422"/>
      <c r="AH6" s="422"/>
      <c r="AI6" s="422"/>
      <c r="AJ6" s="424"/>
      <c r="AK6" s="421"/>
      <c r="AL6" s="425"/>
      <c r="AM6" s="425" t="s">
        <v>180</v>
      </c>
      <c r="AN6" s="422" t="s">
        <v>180</v>
      </c>
      <c r="AO6" s="424" t="s">
        <v>180</v>
      </c>
      <c r="AP6" s="389"/>
      <c r="AQ6" s="428"/>
      <c r="AR6" s="428"/>
      <c r="AS6" s="428"/>
      <c r="AT6" s="428"/>
      <c r="AU6" s="428"/>
      <c r="AV6" s="428"/>
      <c r="AW6" s="428"/>
      <c r="AX6" s="428"/>
      <c r="AY6" s="428"/>
    </row>
    <row r="7" spans="1:179" s="441" customFormat="1" ht="16" thickBot="1">
      <c r="A7" s="457" t="s">
        <v>182</v>
      </c>
      <c r="B7" s="439"/>
      <c r="C7" s="439" t="s">
        <v>184</v>
      </c>
      <c r="D7" s="439"/>
      <c r="E7" s="439"/>
      <c r="F7" s="439"/>
      <c r="G7" s="439"/>
      <c r="H7" s="439" t="s">
        <v>184</v>
      </c>
      <c r="I7" s="435"/>
      <c r="J7" s="432"/>
      <c r="K7" s="432" t="s">
        <v>184</v>
      </c>
      <c r="L7" s="432"/>
      <c r="M7" s="432"/>
      <c r="N7" s="433"/>
      <c r="O7" s="434" t="s">
        <v>184</v>
      </c>
      <c r="P7" s="435" t="s">
        <v>184</v>
      </c>
      <c r="Q7" s="436" t="s">
        <v>184</v>
      </c>
      <c r="R7" s="437"/>
      <c r="S7" s="431"/>
      <c r="T7" s="435"/>
      <c r="U7" s="435"/>
      <c r="V7" s="432"/>
      <c r="W7" s="432"/>
      <c r="X7" s="432"/>
      <c r="Y7" s="432"/>
      <c r="Z7" s="433"/>
      <c r="AA7" s="434" t="s">
        <v>183</v>
      </c>
      <c r="AB7" s="435"/>
      <c r="AC7" s="435"/>
      <c r="AD7" s="435"/>
      <c r="AE7" s="431"/>
      <c r="AF7" s="432"/>
      <c r="AG7" s="432"/>
      <c r="AH7" s="432"/>
      <c r="AI7" s="432"/>
      <c r="AJ7" s="434"/>
      <c r="AK7" s="431"/>
      <c r="AL7" s="435"/>
      <c r="AM7" s="435" t="s">
        <v>183</v>
      </c>
      <c r="AN7" s="432" t="s">
        <v>183</v>
      </c>
      <c r="AO7" s="434" t="s">
        <v>183</v>
      </c>
      <c r="AP7" s="438"/>
      <c r="AQ7" s="439"/>
      <c r="AR7" s="439"/>
      <c r="AS7" s="440"/>
      <c r="AT7" s="439"/>
      <c r="AU7" s="439"/>
      <c r="AV7" s="439"/>
      <c r="AW7" s="439"/>
      <c r="AX7" s="439"/>
      <c r="AY7" s="439"/>
    </row>
    <row r="8" spans="1:179" s="443" customFormat="1" ht="16" thickBot="1">
      <c r="A8" s="458" t="s">
        <v>185</v>
      </c>
      <c r="O8" s="653"/>
      <c r="AQ8" s="652"/>
      <c r="AR8" s="445"/>
      <c r="AS8" s="445"/>
      <c r="AT8" s="445"/>
      <c r="AU8" s="445"/>
      <c r="AV8" s="445"/>
      <c r="AW8" s="446"/>
      <c r="AY8" s="445"/>
    </row>
  </sheetData>
  <mergeCells count="2">
    <mergeCell ref="AB1:AD1"/>
    <mergeCell ref="AP1:AP2"/>
  </mergeCells>
  <dataValidations count="5">
    <dataValidation type="list" allowBlank="1" showInputMessage="1" showErrorMessage="1" sqref="I7:AY7" xr:uid="{00000000-0002-0000-0400-000000000000}">
      <formula1>"High, Medium, Low"</formula1>
    </dataValidation>
    <dataValidation type="list" allowBlank="1" showInputMessage="1" showErrorMessage="1" sqref="AB3" xr:uid="{00000000-0002-0000-0400-000001000000}">
      <formula1>"Yes,No"</formula1>
    </dataValidation>
    <dataValidation type="list" allowBlank="1" showErrorMessage="1" sqref="AT8:AU8" xr:uid="{00000000-0002-0000-0400-000002000000}">
      <formula1>#REF!</formula1>
    </dataValidation>
    <dataValidation type="list" errorStyle="warning" allowBlank="1" showInputMessage="1" showErrorMessage="1" sqref="U3" xr:uid="{00000000-0002-0000-0400-000003000000}">
      <formula1>#REF!</formula1>
    </dataValidation>
    <dataValidation type="list" allowBlank="1" showInputMessage="1" sqref="AC3" xr:uid="{00000000-0002-0000-0400-000004000000}">
      <formula1>#REF!</formula1>
    </dataValidation>
  </dataValidations>
  <hyperlinks>
    <hyperlink ref="P5" r:id="rId1" xr:uid="{00000000-0004-0000-0400-000000000000}"/>
    <hyperlink ref="Q5" r:id="rId2" xr:uid="{00000000-0004-0000-0400-000001000000}"/>
    <hyperlink ref="AA5" r:id="rId3" xr:uid="{00000000-0004-0000-0400-000002000000}"/>
    <hyperlink ref="AQ5" r:id="rId4" xr:uid="{00000000-0004-0000-0400-000003000000}"/>
    <hyperlink ref="AR5" r:id="rId5" xr:uid="{00000000-0004-0000-0400-000004000000}"/>
    <hyperlink ref="AO5" r:id="rId6" xr:uid="{00000000-0004-0000-0400-000005000000}"/>
    <hyperlink ref="C5" r:id="rId7" location="fn2" xr:uid="{00000000-0004-0000-0400-000006000000}"/>
    <hyperlink ref="H5" r:id="rId8" location="fn2" xr:uid="{00000000-0004-0000-0400-000007000000}"/>
  </hyperlinks>
  <pageMargins left="0.25" right="0.25" top="0.75" bottom="0.75" header="0" footer="0"/>
  <pageSetup orientation="landscape"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FW984"/>
  <sheetViews>
    <sheetView zoomScale="80" zoomScaleNormal="80" zoomScaleSheetLayoutView="50" workbookViewId="0">
      <pane xSplit="1" ySplit="2" topLeftCell="B3" activePane="bottomRight" state="frozen"/>
      <selection pane="topRight" activeCell="I2" sqref="I2"/>
      <selection pane="bottomLeft" activeCell="I2" sqref="I2"/>
      <selection pane="bottomRight" activeCell="A3" sqref="A3:XFD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20" width="17.58203125" style="375" customWidth="1"/>
    <col min="21" max="21" width="35.5" style="375" customWidth="1"/>
    <col min="22" max="23" width="20.5" style="375" customWidth="1"/>
    <col min="24" max="26" width="17.58203125" style="375" customWidth="1"/>
    <col min="27" max="27" width="19.5" style="375" customWidth="1"/>
    <col min="28" max="28" width="31.08203125" style="375" customWidth="1"/>
    <col min="29" max="30" width="31.58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08203125" style="375" customWidth="1"/>
    <col min="40" max="40" width="16.5" style="375" customWidth="1"/>
    <col min="41" max="41" width="18.08203125" style="375" customWidth="1"/>
    <col min="42" max="42" width="7.08203125" style="375" customWidth="1"/>
    <col min="43" max="43" width="25.58203125" style="375" customWidth="1"/>
    <col min="44" max="44" width="18.58203125" style="375" customWidth="1"/>
    <col min="45" max="45" width="29.08203125" style="375" customWidth="1"/>
    <col min="46" max="46" width="27.08203125" style="375" customWidth="1"/>
    <col min="47" max="47" width="23" style="375" customWidth="1"/>
    <col min="48" max="48" width="18.58203125" style="375" customWidth="1"/>
    <col min="49" max="49" width="18.58203125" style="456" customWidth="1"/>
    <col min="50" max="51" width="18.58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62">
      <c r="A3" s="388" t="s">
        <v>263</v>
      </c>
      <c r="B3" s="583" t="s">
        <v>264</v>
      </c>
      <c r="C3" s="584" t="s">
        <v>265</v>
      </c>
      <c r="D3" s="584"/>
      <c r="E3" s="390"/>
      <c r="F3" s="390"/>
      <c r="G3" s="585"/>
      <c r="H3" s="594">
        <v>32325</v>
      </c>
      <c r="I3" s="587"/>
      <c r="J3" s="584"/>
      <c r="K3" s="584"/>
      <c r="L3" s="390"/>
      <c r="M3" s="390"/>
      <c r="N3" s="585"/>
      <c r="O3" s="588"/>
      <c r="P3" s="607">
        <v>32325</v>
      </c>
      <c r="Q3" s="590" t="s">
        <v>265</v>
      </c>
      <c r="R3" s="591"/>
      <c r="S3" s="592"/>
      <c r="T3" s="595"/>
      <c r="U3" s="593" t="s">
        <v>239</v>
      </c>
      <c r="V3" s="390"/>
      <c r="W3" s="390"/>
      <c r="X3" s="390"/>
      <c r="Y3" s="390"/>
      <c r="Z3" s="585"/>
      <c r="AA3" s="588">
        <v>41555</v>
      </c>
      <c r="AB3" s="593"/>
      <c r="AC3" s="593"/>
      <c r="AD3" s="593"/>
      <c r="AE3" s="587"/>
      <c r="AF3" s="584"/>
      <c r="AG3" s="584"/>
      <c r="AH3" s="390"/>
      <c r="AI3" s="390"/>
      <c r="AJ3" s="588"/>
      <c r="AK3" s="592"/>
      <c r="AL3" s="595"/>
      <c r="AM3" s="608">
        <v>38954</v>
      </c>
      <c r="AN3" s="597"/>
      <c r="AO3" s="596">
        <v>42062</v>
      </c>
      <c r="AP3" s="389"/>
      <c r="AQ3" s="391" t="s">
        <v>266</v>
      </c>
      <c r="AR3" s="391" t="s">
        <v>267</v>
      </c>
      <c r="AS3" s="391" t="s">
        <v>268</v>
      </c>
      <c r="AT3" s="392" t="s">
        <v>155</v>
      </c>
      <c r="AU3" s="393" t="s">
        <v>156</v>
      </c>
      <c r="AV3" s="393" t="s">
        <v>269</v>
      </c>
      <c r="AW3" s="394" t="s">
        <v>270</v>
      </c>
      <c r="AX3" s="392" t="s">
        <v>159</v>
      </c>
      <c r="AY3" s="391" t="s">
        <v>271</v>
      </c>
    </row>
    <row r="4" spans="1:179" s="406" customFormat="1" ht="36" customHeight="1">
      <c r="A4" s="396" t="s">
        <v>161</v>
      </c>
      <c r="B4" s="397"/>
      <c r="C4" s="418" t="s">
        <v>272</v>
      </c>
      <c r="D4" s="398"/>
      <c r="E4" s="398"/>
      <c r="F4" s="398"/>
      <c r="G4" s="399"/>
      <c r="H4" s="418" t="s">
        <v>272</v>
      </c>
      <c r="I4" s="397"/>
      <c r="J4" s="398"/>
      <c r="K4" s="398"/>
      <c r="L4" s="398"/>
      <c r="M4" s="398"/>
      <c r="N4" s="399"/>
      <c r="O4" s="400"/>
      <c r="P4" s="401" t="s">
        <v>273</v>
      </c>
      <c r="Q4" s="401" t="s">
        <v>273</v>
      </c>
      <c r="R4" s="403"/>
      <c r="S4" s="397"/>
      <c r="T4" s="401"/>
      <c r="U4" s="401"/>
      <c r="V4" s="398"/>
      <c r="W4" s="398"/>
      <c r="X4" s="398"/>
      <c r="Y4" s="398"/>
      <c r="Z4" s="399"/>
      <c r="AA4" s="400" t="s">
        <v>274</v>
      </c>
      <c r="AB4" s="401"/>
      <c r="AC4" s="401"/>
      <c r="AD4" s="401"/>
      <c r="AE4" s="397"/>
      <c r="AF4" s="398"/>
      <c r="AG4" s="398"/>
      <c r="AH4" s="398"/>
      <c r="AI4" s="398"/>
      <c r="AJ4" s="400"/>
      <c r="AK4" s="397"/>
      <c r="AL4" s="401"/>
      <c r="AM4" s="401" t="s">
        <v>275</v>
      </c>
      <c r="AN4" s="398"/>
      <c r="AO4" s="401" t="s">
        <v>276</v>
      </c>
      <c r="AP4" s="389"/>
      <c r="AQ4" s="418" t="s">
        <v>272</v>
      </c>
      <c r="AR4" s="418" t="s">
        <v>272</v>
      </c>
      <c r="AS4" s="404"/>
      <c r="AT4" s="404"/>
      <c r="AU4" s="404"/>
      <c r="AV4" s="405"/>
      <c r="AW4" s="405"/>
      <c r="AX4" s="405"/>
      <c r="AY4" s="418" t="s">
        <v>272</v>
      </c>
    </row>
    <row r="5" spans="1:179" s="419" customFormat="1" ht="26.15" customHeight="1">
      <c r="A5" s="408" t="s">
        <v>170</v>
      </c>
      <c r="B5" s="409"/>
      <c r="C5" s="404" t="s">
        <v>277</v>
      </c>
      <c r="D5" s="410"/>
      <c r="E5" s="410"/>
      <c r="F5" s="410"/>
      <c r="G5" s="411"/>
      <c r="H5" s="559" t="s">
        <v>277</v>
      </c>
      <c r="I5" s="409"/>
      <c r="J5" s="410"/>
      <c r="K5" s="410"/>
      <c r="L5" s="410"/>
      <c r="M5" s="410"/>
      <c r="N5" s="411"/>
      <c r="O5" s="412"/>
      <c r="P5" s="416" t="s">
        <v>278</v>
      </c>
      <c r="Q5" s="416" t="s">
        <v>278</v>
      </c>
      <c r="R5" s="415"/>
      <c r="S5" s="409"/>
      <c r="T5" s="416"/>
      <c r="U5" s="416"/>
      <c r="V5" s="410"/>
      <c r="W5" s="410"/>
      <c r="X5" s="410"/>
      <c r="Y5" s="410"/>
      <c r="Z5" s="411"/>
      <c r="AA5" s="412" t="s">
        <v>277</v>
      </c>
      <c r="AB5" s="416"/>
      <c r="AC5" s="416"/>
      <c r="AD5" s="416"/>
      <c r="AE5" s="409"/>
      <c r="AF5" s="410"/>
      <c r="AG5" s="410"/>
      <c r="AH5" s="410"/>
      <c r="AI5" s="410"/>
      <c r="AJ5" s="412"/>
      <c r="AK5" s="409"/>
      <c r="AL5" s="416"/>
      <c r="AM5" s="461" t="s">
        <v>279</v>
      </c>
      <c r="AN5" s="410"/>
      <c r="AO5" s="416" t="s">
        <v>280</v>
      </c>
      <c r="AP5" s="389"/>
      <c r="AQ5" s="404" t="s">
        <v>277</v>
      </c>
      <c r="AR5" s="404" t="s">
        <v>277</v>
      </c>
      <c r="AS5" s="404"/>
      <c r="AT5" s="404"/>
      <c r="AU5" s="404"/>
      <c r="AV5" s="404"/>
      <c r="AW5" s="404"/>
      <c r="AX5" s="404"/>
      <c r="AY5" s="404" t="s">
        <v>277</v>
      </c>
    </row>
    <row r="6" spans="1:179" s="429" customFormat="1" ht="41.15" customHeight="1">
      <c r="A6" s="420" t="s">
        <v>178</v>
      </c>
      <c r="B6" s="421"/>
      <c r="C6" s="422" t="s">
        <v>179</v>
      </c>
      <c r="D6" s="422"/>
      <c r="E6" s="422"/>
      <c r="F6" s="422"/>
      <c r="G6" s="423"/>
      <c r="H6" s="424" t="s">
        <v>179</v>
      </c>
      <c r="I6" s="421"/>
      <c r="J6" s="422"/>
      <c r="K6" s="422"/>
      <c r="L6" s="422"/>
      <c r="M6" s="422"/>
      <c r="N6" s="423"/>
      <c r="O6" s="424"/>
      <c r="P6" s="425" t="s">
        <v>180</v>
      </c>
      <c r="Q6" s="426" t="s">
        <v>180</v>
      </c>
      <c r="R6" s="427"/>
      <c r="S6" s="421"/>
      <c r="T6" s="425"/>
      <c r="U6" s="425"/>
      <c r="V6" s="422"/>
      <c r="W6" s="422"/>
      <c r="X6" s="422"/>
      <c r="Y6" s="422"/>
      <c r="Z6" s="423"/>
      <c r="AA6" s="424" t="s">
        <v>179</v>
      </c>
      <c r="AB6" s="425"/>
      <c r="AC6" s="425"/>
      <c r="AD6" s="425"/>
      <c r="AE6" s="421"/>
      <c r="AF6" s="422"/>
      <c r="AG6" s="422"/>
      <c r="AH6" s="422"/>
      <c r="AI6" s="422"/>
      <c r="AJ6" s="424"/>
      <c r="AK6" s="421"/>
      <c r="AL6" s="425"/>
      <c r="AM6" s="425" t="s">
        <v>180</v>
      </c>
      <c r="AN6" s="422"/>
      <c r="AO6" s="424" t="s">
        <v>180</v>
      </c>
      <c r="AP6" s="389"/>
      <c r="AQ6" s="428"/>
      <c r="AR6" s="428"/>
      <c r="AS6" s="428"/>
      <c r="AT6" s="428"/>
      <c r="AU6" s="428"/>
      <c r="AV6" s="428"/>
      <c r="AW6" s="428"/>
      <c r="AX6" s="428"/>
      <c r="AY6" s="428"/>
    </row>
    <row r="7" spans="1:179" s="441" customFormat="1" ht="16" thickBot="1">
      <c r="A7" s="457" t="s">
        <v>182</v>
      </c>
      <c r="B7" s="431"/>
      <c r="C7" s="432" t="s">
        <v>183</v>
      </c>
      <c r="D7" s="432"/>
      <c r="E7" s="432"/>
      <c r="F7" s="432"/>
      <c r="G7" s="433"/>
      <c r="H7" s="434" t="s">
        <v>183</v>
      </c>
      <c r="I7" s="431"/>
      <c r="J7" s="432"/>
      <c r="K7" s="432"/>
      <c r="L7" s="432"/>
      <c r="M7" s="432"/>
      <c r="N7" s="433"/>
      <c r="O7" s="434"/>
      <c r="P7" s="435" t="s">
        <v>183</v>
      </c>
      <c r="Q7" s="436" t="s">
        <v>183</v>
      </c>
      <c r="R7" s="437"/>
      <c r="S7" s="431"/>
      <c r="T7" s="435"/>
      <c r="U7" s="435"/>
      <c r="V7" s="432"/>
      <c r="W7" s="432"/>
      <c r="X7" s="432"/>
      <c r="Y7" s="432"/>
      <c r="Z7" s="433"/>
      <c r="AA7" s="434" t="s">
        <v>183</v>
      </c>
      <c r="AB7" s="435"/>
      <c r="AC7" s="435"/>
      <c r="AD7" s="435"/>
      <c r="AE7" s="431"/>
      <c r="AF7" s="432"/>
      <c r="AG7" s="432"/>
      <c r="AH7" s="432"/>
      <c r="AI7" s="432"/>
      <c r="AJ7" s="434"/>
      <c r="AK7" s="431"/>
      <c r="AL7" s="435"/>
      <c r="AM7" s="435" t="s">
        <v>183</v>
      </c>
      <c r="AN7" s="432"/>
      <c r="AO7" s="434" t="s">
        <v>183</v>
      </c>
      <c r="AP7" s="438"/>
      <c r="AQ7" s="439"/>
      <c r="AR7" s="439"/>
      <c r="AS7" s="440"/>
      <c r="AT7" s="439"/>
      <c r="AU7" s="439"/>
      <c r="AV7" s="439"/>
      <c r="AW7" s="439"/>
      <c r="AX7" s="439"/>
      <c r="AY7" s="439"/>
    </row>
    <row r="8" spans="1:179" s="443" customFormat="1" ht="16" thickBot="1">
      <c r="A8" s="458" t="s">
        <v>185</v>
      </c>
      <c r="AQ8" s="652"/>
      <c r="AR8" s="445"/>
      <c r="AS8" s="445"/>
      <c r="AT8" s="445"/>
      <c r="AU8" s="445"/>
      <c r="AV8" s="445"/>
      <c r="AW8" s="446"/>
      <c r="AY8" s="445"/>
    </row>
  </sheetData>
  <mergeCells count="2">
    <mergeCell ref="AB1:AD1"/>
    <mergeCell ref="AP1:AP2"/>
  </mergeCells>
  <dataValidations count="5">
    <dataValidation type="list" allowBlank="1" showInputMessage="1" showErrorMessage="1" sqref="B7:AY7" xr:uid="{00000000-0002-0000-0500-000000000000}">
      <formula1>"High, Medium, Low"</formula1>
    </dataValidation>
    <dataValidation type="list" allowBlank="1" showInputMessage="1" showErrorMessage="1" sqref="AB3" xr:uid="{00000000-0002-0000-0500-000001000000}">
      <formula1>"Yes,No"</formula1>
    </dataValidation>
    <dataValidation type="list" allowBlank="1" showErrorMessage="1" sqref="AT8 AU8" xr:uid="{00000000-0002-0000-0500-000002000000}">
      <formula1>#REF!</formula1>
    </dataValidation>
    <dataValidation type="list" errorStyle="warning" allowBlank="1" showInputMessage="1" showErrorMessage="1" sqref="U3" xr:uid="{00000000-0002-0000-0500-000003000000}">
      <formula1>#REF!</formula1>
    </dataValidation>
    <dataValidation type="list" allowBlank="1" showInputMessage="1" sqref="AC3" xr:uid="{00000000-0002-0000-0500-000004000000}">
      <formula1>#REF!</formula1>
    </dataValidation>
  </dataValidations>
  <hyperlinks>
    <hyperlink ref="H5" r:id="rId1" xr:uid="{00000000-0004-0000-0500-000000000000}"/>
  </hyperlinks>
  <pageMargins left="0.25" right="0.25" top="0.75" bottom="0.75" header="0" footer="0"/>
  <pageSetup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AY990"/>
  <sheetViews>
    <sheetView zoomScale="90" zoomScaleNormal="90" workbookViewId="0">
      <pane xSplit="1" ySplit="2" topLeftCell="B9" activePane="bottomRight" state="frozen"/>
      <selection pane="topRight" activeCell="I2" sqref="I2"/>
      <selection pane="bottomLeft" activeCell="I2" sqref="I2"/>
      <selection pane="bottomRight" activeCell="A3" sqref="A3"/>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20" width="17.58203125" style="375" customWidth="1"/>
    <col min="21" max="21" width="35.5" style="375" customWidth="1"/>
    <col min="22" max="23" width="20.5" style="375" customWidth="1"/>
    <col min="24" max="26" width="17.58203125" style="375" customWidth="1"/>
    <col min="27" max="27" width="19.5" style="375" customWidth="1"/>
    <col min="28" max="28" width="31.08203125" style="375" customWidth="1"/>
    <col min="29" max="30" width="31.58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08203125" style="375" customWidth="1"/>
    <col min="40" max="40" width="16.5" style="375" customWidth="1"/>
    <col min="41" max="41" width="18.08203125" style="375" customWidth="1"/>
    <col min="42" max="42" width="7.08203125" style="375" customWidth="1"/>
    <col min="43" max="43" width="25.58203125" style="375" customWidth="1"/>
    <col min="44" max="44" width="18.58203125" style="375" customWidth="1"/>
    <col min="45" max="45" width="29.08203125" style="375" customWidth="1"/>
    <col min="46" max="46" width="27.08203125" style="375" customWidth="1"/>
    <col min="47" max="47" width="23" style="375" customWidth="1"/>
    <col min="48" max="48" width="18.58203125" style="375" customWidth="1"/>
    <col min="49" max="49" width="18.58203125" style="456" customWidth="1"/>
    <col min="50" max="51" width="18.58203125" style="375" customWidth="1"/>
    <col min="52" max="16384" width="11.08203125" style="375"/>
  </cols>
  <sheetData>
    <row r="1" spans="1:51"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51" ht="239.1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51" ht="55.4" customHeight="1">
      <c r="A3" s="388" t="s">
        <v>281</v>
      </c>
      <c r="B3" s="583" t="s">
        <v>282</v>
      </c>
      <c r="C3" s="584" t="s">
        <v>283</v>
      </c>
      <c r="D3" s="584"/>
      <c r="E3" s="390"/>
      <c r="F3" s="603">
        <v>39919</v>
      </c>
      <c r="G3" s="604"/>
      <c r="H3" s="605">
        <v>40163</v>
      </c>
      <c r="I3" s="587"/>
      <c r="J3" s="584"/>
      <c r="K3" s="584"/>
      <c r="L3" s="390"/>
      <c r="M3" s="390"/>
      <c r="N3" s="604"/>
      <c r="O3" s="588"/>
      <c r="P3" s="603">
        <v>40437</v>
      </c>
      <c r="Q3" s="599" t="s">
        <v>284</v>
      </c>
      <c r="R3" s="600"/>
      <c r="S3" s="601"/>
      <c r="T3" s="595"/>
      <c r="U3" s="593" t="s">
        <v>16</v>
      </c>
      <c r="V3" s="597"/>
      <c r="W3" s="390">
        <v>40245</v>
      </c>
      <c r="X3" s="593"/>
      <c r="Y3" s="597"/>
      <c r="Z3" s="602"/>
      <c r="AA3" s="588">
        <v>40352</v>
      </c>
      <c r="AB3" s="593" t="s">
        <v>147</v>
      </c>
      <c r="AC3" s="593" t="s">
        <v>148</v>
      </c>
      <c r="AD3" s="593" t="s">
        <v>285</v>
      </c>
      <c r="AE3" s="587" t="s">
        <v>286</v>
      </c>
      <c r="AF3" s="584" t="s">
        <v>284</v>
      </c>
      <c r="AG3" s="584" t="s">
        <v>287</v>
      </c>
      <c r="AH3" s="390"/>
      <c r="AI3" s="603">
        <v>40375</v>
      </c>
      <c r="AJ3" s="606">
        <v>40428</v>
      </c>
      <c r="AK3" s="595">
        <v>40639</v>
      </c>
      <c r="AL3" s="595" t="s">
        <v>288</v>
      </c>
      <c r="AM3" s="604">
        <v>40863</v>
      </c>
      <c r="AN3" s="395"/>
      <c r="AO3" s="604">
        <v>42051</v>
      </c>
      <c r="AP3" s="389"/>
      <c r="AQ3" s="391" t="s">
        <v>289</v>
      </c>
      <c r="AR3" s="391" t="s">
        <v>281</v>
      </c>
      <c r="AS3" s="391" t="s">
        <v>290</v>
      </c>
      <c r="AT3" s="392" t="s">
        <v>155</v>
      </c>
      <c r="AU3" s="393" t="s">
        <v>156</v>
      </c>
      <c r="AV3" s="393" t="s">
        <v>291</v>
      </c>
      <c r="AW3" s="394" t="s">
        <v>292</v>
      </c>
      <c r="AX3" s="392" t="s">
        <v>293</v>
      </c>
      <c r="AY3" s="391" t="s">
        <v>294</v>
      </c>
    </row>
    <row r="4" spans="1:51" s="407" customFormat="1" ht="36" customHeight="1">
      <c r="A4" s="396" t="s">
        <v>161</v>
      </c>
      <c r="B4" s="400" t="s">
        <v>295</v>
      </c>
      <c r="C4" s="400" t="s">
        <v>295</v>
      </c>
      <c r="D4" s="398"/>
      <c r="E4" s="398"/>
      <c r="F4" s="398" t="s">
        <v>296</v>
      </c>
      <c r="G4" s="399"/>
      <c r="H4" s="400" t="s">
        <v>295</v>
      </c>
      <c r="I4" s="397"/>
      <c r="J4" s="398"/>
      <c r="K4" s="398"/>
      <c r="L4" s="398"/>
      <c r="M4" s="398"/>
      <c r="N4" s="399"/>
      <c r="O4" s="400"/>
      <c r="P4" s="401" t="s">
        <v>297</v>
      </c>
      <c r="Q4" s="402" t="s">
        <v>298</v>
      </c>
      <c r="R4" s="403"/>
      <c r="S4" s="397"/>
      <c r="T4" s="401"/>
      <c r="U4" s="398" t="s">
        <v>296</v>
      </c>
      <c r="V4" s="398"/>
      <c r="W4" s="401" t="s">
        <v>297</v>
      </c>
      <c r="X4" s="398"/>
      <c r="Y4" s="398"/>
      <c r="Z4" s="399"/>
      <c r="AA4" s="400" t="s">
        <v>299</v>
      </c>
      <c r="AB4" s="401" t="s">
        <v>300</v>
      </c>
      <c r="AC4" s="401"/>
      <c r="AD4" s="401" t="s">
        <v>300</v>
      </c>
      <c r="AE4" s="397"/>
      <c r="AF4" s="401" t="s">
        <v>297</v>
      </c>
      <c r="AG4" s="401" t="s">
        <v>297</v>
      </c>
      <c r="AH4" s="398"/>
      <c r="AI4" s="401" t="s">
        <v>297</v>
      </c>
      <c r="AJ4" s="401" t="s">
        <v>297</v>
      </c>
      <c r="AK4" s="401" t="s">
        <v>301</v>
      </c>
      <c r="AL4" s="401"/>
      <c r="AM4" s="406" t="s">
        <v>302</v>
      </c>
      <c r="AN4" s="406"/>
      <c r="AO4" s="398" t="s">
        <v>303</v>
      </c>
      <c r="AP4" s="389"/>
      <c r="AQ4" s="400" t="s">
        <v>299</v>
      </c>
      <c r="AR4" s="400" t="s">
        <v>299</v>
      </c>
      <c r="AS4" s="404"/>
      <c r="AT4" s="404"/>
      <c r="AU4" s="404"/>
      <c r="AV4" s="405"/>
      <c r="AW4" s="405"/>
      <c r="AX4" s="405"/>
      <c r="AY4" s="418"/>
    </row>
    <row r="5" spans="1:51" s="407" customFormat="1" ht="26.15" customHeight="1">
      <c r="A5" s="408" t="s">
        <v>170</v>
      </c>
      <c r="B5" s="325" t="s">
        <v>304</v>
      </c>
      <c r="C5" s="325" t="s">
        <v>304</v>
      </c>
      <c r="D5" s="410"/>
      <c r="E5" s="410"/>
      <c r="F5" s="332" t="s">
        <v>305</v>
      </c>
      <c r="G5" s="411"/>
      <c r="H5" s="325" t="s">
        <v>304</v>
      </c>
      <c r="I5" s="409"/>
      <c r="J5" s="410"/>
      <c r="K5" s="410"/>
      <c r="L5" s="410"/>
      <c r="M5" s="410"/>
      <c r="N5" s="411"/>
      <c r="O5" s="412"/>
      <c r="P5" s="327" t="s">
        <v>306</v>
      </c>
      <c r="Q5" s="562" t="s">
        <v>307</v>
      </c>
      <c r="R5" s="415"/>
      <c r="S5" s="409"/>
      <c r="T5" s="416"/>
      <c r="U5" s="462" t="s">
        <v>305</v>
      </c>
      <c r="V5" s="410"/>
      <c r="W5" s="327" t="s">
        <v>306</v>
      </c>
      <c r="X5" s="410"/>
      <c r="Y5" s="410"/>
      <c r="Z5" s="411"/>
      <c r="AA5" s="325" t="s">
        <v>308</v>
      </c>
      <c r="AB5" s="556" t="s">
        <v>309</v>
      </c>
      <c r="AC5" s="416"/>
      <c r="AD5" s="556" t="s">
        <v>309</v>
      </c>
      <c r="AE5" s="409"/>
      <c r="AF5" s="410" t="s">
        <v>306</v>
      </c>
      <c r="AG5" s="417" t="s">
        <v>306</v>
      </c>
      <c r="AH5" s="410"/>
      <c r="AI5" s="417" t="s">
        <v>306</v>
      </c>
      <c r="AJ5" s="412" t="s">
        <v>306</v>
      </c>
      <c r="AK5" s="327" t="s">
        <v>310</v>
      </c>
      <c r="AL5" s="416"/>
      <c r="AM5" s="419" t="s">
        <v>311</v>
      </c>
      <c r="AN5" s="419"/>
      <c r="AO5" s="332" t="s">
        <v>312</v>
      </c>
      <c r="AP5" s="389"/>
      <c r="AQ5" s="325" t="s">
        <v>308</v>
      </c>
      <c r="AR5" s="325" t="s">
        <v>308</v>
      </c>
      <c r="AS5" s="404"/>
      <c r="AT5" s="404"/>
      <c r="AU5" s="404"/>
      <c r="AV5" s="404"/>
      <c r="AW5" s="404"/>
      <c r="AX5" s="404"/>
      <c r="AY5" s="404"/>
    </row>
    <row r="6" spans="1:51" ht="41.15" customHeight="1">
      <c r="A6" s="420" t="s">
        <v>178</v>
      </c>
      <c r="B6" s="421"/>
      <c r="C6" s="422"/>
      <c r="D6" s="422"/>
      <c r="E6" s="422"/>
      <c r="F6" s="422" t="s">
        <v>181</v>
      </c>
      <c r="G6" s="423"/>
      <c r="H6" s="424" t="s">
        <v>179</v>
      </c>
      <c r="I6" s="421"/>
      <c r="J6" s="422"/>
      <c r="K6" s="422"/>
      <c r="L6" s="422"/>
      <c r="M6" s="422"/>
      <c r="N6" s="423"/>
      <c r="O6" s="424"/>
      <c r="P6" s="425" t="s">
        <v>313</v>
      </c>
      <c r="Q6" s="426" t="s">
        <v>231</v>
      </c>
      <c r="R6" s="427"/>
      <c r="S6" s="421"/>
      <c r="T6" s="425"/>
      <c r="U6" s="425" t="s">
        <v>181</v>
      </c>
      <c r="V6" s="422"/>
      <c r="W6" s="422" t="s">
        <v>313</v>
      </c>
      <c r="X6" s="422"/>
      <c r="Y6" s="422"/>
      <c r="Z6" s="423"/>
      <c r="AA6" s="424" t="s">
        <v>179</v>
      </c>
      <c r="AB6" s="425" t="s">
        <v>313</v>
      </c>
      <c r="AC6" s="425"/>
      <c r="AD6" s="425" t="s">
        <v>313</v>
      </c>
      <c r="AE6" s="421"/>
      <c r="AF6" s="422" t="s">
        <v>313</v>
      </c>
      <c r="AG6" s="422" t="s">
        <v>313</v>
      </c>
      <c r="AH6" s="422"/>
      <c r="AI6" s="422" t="s">
        <v>313</v>
      </c>
      <c r="AJ6" s="424" t="s">
        <v>313</v>
      </c>
      <c r="AK6" s="421" t="s">
        <v>180</v>
      </c>
      <c r="AL6" s="425"/>
      <c r="AM6" s="425" t="s">
        <v>180</v>
      </c>
      <c r="AN6" s="422"/>
      <c r="AO6" s="424" t="s">
        <v>180</v>
      </c>
      <c r="AP6" s="389"/>
      <c r="AQ6" s="428"/>
      <c r="AR6" s="428"/>
      <c r="AS6" s="428"/>
      <c r="AT6" s="428"/>
      <c r="AU6" s="428"/>
      <c r="AV6" s="428"/>
      <c r="AW6" s="428"/>
      <c r="AX6" s="428"/>
      <c r="AY6" s="428"/>
    </row>
    <row r="7" spans="1:51" ht="16" thickBot="1">
      <c r="A7" s="430" t="s">
        <v>182</v>
      </c>
      <c r="B7" s="431"/>
      <c r="C7" s="432"/>
      <c r="D7" s="432"/>
      <c r="E7" s="432"/>
      <c r="F7" s="432" t="s">
        <v>183</v>
      </c>
      <c r="G7" s="433"/>
      <c r="H7" s="434" t="s">
        <v>183</v>
      </c>
      <c r="I7" s="431"/>
      <c r="J7" s="432"/>
      <c r="K7" s="432"/>
      <c r="L7" s="432"/>
      <c r="M7" s="432"/>
      <c r="N7" s="433"/>
      <c r="O7" s="434"/>
      <c r="P7" s="435" t="s">
        <v>184</v>
      </c>
      <c r="Q7" s="436" t="s">
        <v>183</v>
      </c>
      <c r="R7" s="437"/>
      <c r="S7" s="431"/>
      <c r="T7" s="435"/>
      <c r="U7" s="435" t="s">
        <v>183</v>
      </c>
      <c r="V7" s="432"/>
      <c r="W7" s="432" t="s">
        <v>183</v>
      </c>
      <c r="X7" s="432"/>
      <c r="Y7" s="432"/>
      <c r="Z7" s="433"/>
      <c r="AA7" s="434" t="s">
        <v>183</v>
      </c>
      <c r="AB7" s="435" t="s">
        <v>184</v>
      </c>
      <c r="AC7" s="435"/>
      <c r="AD7" s="435" t="s">
        <v>184</v>
      </c>
      <c r="AE7" s="431"/>
      <c r="AF7" s="432" t="s">
        <v>183</v>
      </c>
      <c r="AG7" s="432" t="s">
        <v>183</v>
      </c>
      <c r="AH7" s="432"/>
      <c r="AI7" s="432" t="s">
        <v>184</v>
      </c>
      <c r="AJ7" s="434" t="s">
        <v>184</v>
      </c>
      <c r="AK7" s="431" t="s">
        <v>183</v>
      </c>
      <c r="AL7" s="435"/>
      <c r="AM7" s="435" t="s">
        <v>183</v>
      </c>
      <c r="AN7" s="432"/>
      <c r="AO7" s="434" t="s">
        <v>183</v>
      </c>
      <c r="AP7" s="438"/>
      <c r="AQ7" s="439"/>
      <c r="AR7" s="439"/>
      <c r="AS7" s="440"/>
      <c r="AT7" s="439"/>
      <c r="AU7" s="439"/>
      <c r="AV7" s="439"/>
      <c r="AW7" s="439"/>
      <c r="AX7" s="439"/>
      <c r="AY7" s="439"/>
    </row>
    <row r="8" spans="1:51" s="407" customFormat="1" ht="16" thickBot="1">
      <c r="A8" s="442" t="s">
        <v>185</v>
      </c>
      <c r="T8" s="443"/>
      <c r="AI8" s="443"/>
      <c r="AQ8" s="444"/>
      <c r="AR8" s="445"/>
      <c r="AS8" s="445"/>
      <c r="AT8" s="445"/>
      <c r="AU8" s="445"/>
      <c r="AV8" s="445"/>
      <c r="AW8" s="446"/>
      <c r="AX8" s="443"/>
      <c r="AY8" s="445"/>
    </row>
  </sheetData>
  <mergeCells count="2">
    <mergeCell ref="AB1:AD1"/>
    <mergeCell ref="AP1:AP2"/>
  </mergeCells>
  <dataValidations count="5">
    <dataValidation type="list" allowBlank="1" showInputMessage="1" showErrorMessage="1" sqref="AB3" xr:uid="{00000000-0002-0000-0600-000000000000}">
      <formula1>"Yes,No"</formula1>
    </dataValidation>
    <dataValidation type="list" allowBlank="1" showInputMessage="1" showErrorMessage="1" sqref="B7:AY7" xr:uid="{00000000-0002-0000-0600-000001000000}">
      <formula1>"High, Medium, Low"</formula1>
    </dataValidation>
    <dataValidation type="list" allowBlank="1" showErrorMessage="1" sqref="AU8 AT8" xr:uid="{00000000-0002-0000-0600-000002000000}">
      <formula1>#REF!</formula1>
    </dataValidation>
    <dataValidation type="list" errorStyle="warning" allowBlank="1" showInputMessage="1" showErrorMessage="1" sqref="U3" xr:uid="{00000000-0002-0000-0600-000003000000}">
      <formula1>#REF!</formula1>
    </dataValidation>
    <dataValidation type="list" allowBlank="1" showInputMessage="1" sqref="AC3" xr:uid="{00000000-0002-0000-0600-000004000000}">
      <formula1>#REF!</formula1>
    </dataValidation>
  </dataValidations>
  <hyperlinks>
    <hyperlink ref="AI5" r:id="rId1" xr:uid="{00000000-0004-0000-0600-000000000000}"/>
    <hyperlink ref="F5" r:id="rId2" xr:uid="{00000000-0004-0000-0600-000001000000}"/>
    <hyperlink ref="U5" r:id="rId3" xr:uid="{00000000-0004-0000-0600-000002000000}"/>
    <hyperlink ref="H5" r:id="rId4" xr:uid="{00000000-0004-0000-0600-000003000000}"/>
    <hyperlink ref="C5" r:id="rId5" xr:uid="{00000000-0004-0000-0600-000004000000}"/>
    <hyperlink ref="B5" r:id="rId6" xr:uid="{00000000-0004-0000-0600-000005000000}"/>
    <hyperlink ref="P5" r:id="rId7" xr:uid="{00000000-0004-0000-0600-000006000000}"/>
    <hyperlink ref="Q5" r:id="rId8" xr:uid="{00000000-0004-0000-0600-000007000000}"/>
    <hyperlink ref="W5" r:id="rId9" xr:uid="{00000000-0004-0000-0600-000008000000}"/>
    <hyperlink ref="AA5" r:id="rId10" xr:uid="{00000000-0004-0000-0600-000009000000}"/>
    <hyperlink ref="AK5" r:id="rId11" xr:uid="{00000000-0004-0000-0600-00000A000000}"/>
    <hyperlink ref="AO5" r:id="rId12" xr:uid="{00000000-0004-0000-0600-00000B000000}"/>
    <hyperlink ref="AQ5" r:id="rId13" xr:uid="{00000000-0004-0000-0600-00000C000000}"/>
    <hyperlink ref="AR5" r:id="rId14" xr:uid="{00000000-0004-0000-0600-00000D000000}"/>
    <hyperlink ref="AG5" r:id="rId15" xr:uid="{00000000-0004-0000-0600-00000E000000}"/>
    <hyperlink ref="AB5" r:id="rId16" xr:uid="{00000000-0004-0000-0600-00000F000000}"/>
    <hyperlink ref="AD5" r:id="rId17" xr:uid="{00000000-0004-0000-0600-000010000000}"/>
  </hyperlinks>
  <pageMargins left="0.25" right="0.25"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AY986"/>
  <sheetViews>
    <sheetView zoomScaleNormal="100" workbookViewId="0">
      <pane xSplit="1" ySplit="2" topLeftCell="AQ3" activePane="bottomRight" state="frozen"/>
      <selection pane="topRight" activeCell="I2" sqref="I2"/>
      <selection pane="bottomLeft" activeCell="I2" sqref="I2"/>
      <selection pane="bottomRight" activeCell="F8" sqref="F8"/>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20" width="17.58203125" style="375" customWidth="1"/>
    <col min="21" max="21" width="35.5" style="375" customWidth="1"/>
    <col min="22" max="23" width="20.5" style="375" customWidth="1"/>
    <col min="24" max="26" width="17.58203125" style="375" customWidth="1"/>
    <col min="27" max="27" width="19.5" style="375" customWidth="1"/>
    <col min="28" max="28" width="31.08203125" style="375" customWidth="1"/>
    <col min="29" max="30" width="31.58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08203125" style="375" customWidth="1"/>
    <col min="40" max="40" width="16.5" style="375" customWidth="1"/>
    <col min="41" max="41" width="18.08203125" style="375" customWidth="1"/>
    <col min="42" max="42" width="7.08203125" style="375" customWidth="1"/>
    <col min="43" max="43" width="25.58203125" style="375" customWidth="1"/>
    <col min="44" max="44" width="18.58203125" style="375" customWidth="1"/>
    <col min="45" max="45" width="29.08203125" style="375" customWidth="1"/>
    <col min="46" max="46" width="27.08203125" style="375" customWidth="1"/>
    <col min="47" max="47" width="23" style="375" customWidth="1"/>
    <col min="48" max="48" width="18.58203125" style="375" customWidth="1"/>
    <col min="49" max="49" width="18.58203125" style="456" customWidth="1"/>
    <col min="50" max="51" width="18.58203125" style="375" customWidth="1"/>
    <col min="52" max="16384" width="11.08203125" style="375"/>
  </cols>
  <sheetData>
    <row r="1" spans="1:51"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314</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51" ht="140.25"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51" ht="55.4" customHeight="1">
      <c r="A3" s="388" t="s">
        <v>315</v>
      </c>
      <c r="B3" s="583" t="s">
        <v>235</v>
      </c>
      <c r="C3" s="584" t="s">
        <v>236</v>
      </c>
      <c r="D3" s="584"/>
      <c r="E3" s="390"/>
      <c r="F3" s="390"/>
      <c r="G3" s="585"/>
      <c r="H3" s="588">
        <v>38751</v>
      </c>
      <c r="I3" s="587" t="s">
        <v>235</v>
      </c>
      <c r="J3" s="584" t="s">
        <v>236</v>
      </c>
      <c r="K3" s="584"/>
      <c r="L3" s="390"/>
      <c r="M3" s="390"/>
      <c r="N3" s="585"/>
      <c r="O3" s="588">
        <v>38751</v>
      </c>
      <c r="P3" s="595">
        <v>39017</v>
      </c>
      <c r="Q3" s="599" t="s">
        <v>316</v>
      </c>
      <c r="R3" s="600"/>
      <c r="S3" s="601"/>
      <c r="T3" s="595"/>
      <c r="U3" s="593" t="s">
        <v>239</v>
      </c>
      <c r="V3" s="597"/>
      <c r="W3" s="597"/>
      <c r="X3" s="597"/>
      <c r="Y3" s="597"/>
      <c r="Z3" s="602"/>
      <c r="AA3" s="588">
        <v>39728</v>
      </c>
      <c r="AB3" s="593"/>
      <c r="AC3" s="593"/>
      <c r="AD3" s="593"/>
      <c r="AE3" s="395"/>
      <c r="AF3" s="584" t="s">
        <v>316</v>
      </c>
      <c r="AG3" s="584"/>
      <c r="AH3" s="390"/>
      <c r="AI3" s="585"/>
      <c r="AJ3" s="594">
        <v>38899</v>
      </c>
      <c r="AK3" s="592"/>
      <c r="AL3" s="595"/>
      <c r="AM3" s="390">
        <v>39304</v>
      </c>
      <c r="AN3" s="390">
        <v>40165</v>
      </c>
      <c r="AO3" s="390">
        <v>44393</v>
      </c>
      <c r="AP3" s="389"/>
      <c r="AQ3" s="393" t="s">
        <v>317</v>
      </c>
      <c r="AR3" s="391" t="s">
        <v>315</v>
      </c>
      <c r="AS3" s="393" t="s">
        <v>318</v>
      </c>
      <c r="AT3" s="392" t="s">
        <v>155</v>
      </c>
      <c r="AU3" s="393" t="s">
        <v>319</v>
      </c>
      <c r="AV3" s="393" t="s">
        <v>320</v>
      </c>
      <c r="AW3" s="394" t="s">
        <v>321</v>
      </c>
      <c r="AX3" s="392" t="s">
        <v>159</v>
      </c>
      <c r="AY3" s="393" t="s">
        <v>322</v>
      </c>
    </row>
    <row r="4" spans="1:51" s="407" customFormat="1" ht="36" customHeight="1">
      <c r="A4" s="396" t="s">
        <v>161</v>
      </c>
      <c r="B4" s="400" t="s">
        <v>323</v>
      </c>
      <c r="C4" s="400" t="s">
        <v>323</v>
      </c>
      <c r="D4" s="398"/>
      <c r="E4" s="398"/>
      <c r="F4" s="398"/>
      <c r="G4" s="399"/>
      <c r="H4" s="400" t="s">
        <v>323</v>
      </c>
      <c r="I4" s="397" t="s">
        <v>323</v>
      </c>
      <c r="J4" s="398" t="s">
        <v>323</v>
      </c>
      <c r="K4" s="398"/>
      <c r="L4" s="398"/>
      <c r="M4" s="398"/>
      <c r="N4" s="399"/>
      <c r="O4" s="400" t="s">
        <v>323</v>
      </c>
      <c r="P4" s="401" t="s">
        <v>324</v>
      </c>
      <c r="Q4" s="401" t="s">
        <v>324</v>
      </c>
      <c r="R4" s="403"/>
      <c r="S4" s="397"/>
      <c r="T4" s="401"/>
      <c r="U4" s="401"/>
      <c r="V4" s="398"/>
      <c r="W4" s="398"/>
      <c r="X4" s="398"/>
      <c r="Y4" s="398"/>
      <c r="Z4" s="399"/>
      <c r="AA4" s="400" t="s">
        <v>325</v>
      </c>
      <c r="AB4" s="401"/>
      <c r="AC4" s="401"/>
      <c r="AD4" s="401"/>
      <c r="AE4" s="406"/>
      <c r="AF4" s="398" t="s">
        <v>326</v>
      </c>
      <c r="AG4" s="398"/>
      <c r="AH4" s="398"/>
      <c r="AI4" s="398"/>
      <c r="AJ4" s="398" t="s">
        <v>326</v>
      </c>
      <c r="AK4" s="397"/>
      <c r="AL4" s="401"/>
      <c r="AM4" s="401" t="s">
        <v>327</v>
      </c>
      <c r="AN4" s="398" t="s">
        <v>328</v>
      </c>
      <c r="AO4" s="398" t="s">
        <v>329</v>
      </c>
      <c r="AP4" s="389"/>
      <c r="AQ4" s="404" t="s">
        <v>330</v>
      </c>
      <c r="AR4" s="404" t="s">
        <v>330</v>
      </c>
      <c r="AS4" s="404" t="s">
        <v>330</v>
      </c>
      <c r="AT4" s="404"/>
      <c r="AU4" s="404"/>
      <c r="AV4" s="404" t="s">
        <v>330</v>
      </c>
      <c r="AW4" s="404" t="s">
        <v>330</v>
      </c>
      <c r="AX4" s="404" t="s">
        <v>330</v>
      </c>
      <c r="AY4" s="404" t="s">
        <v>330</v>
      </c>
    </row>
    <row r="5" spans="1:51" s="407" customFormat="1" ht="90" customHeight="1">
      <c r="A5" s="408" t="s">
        <v>170</v>
      </c>
      <c r="B5" s="409" t="s">
        <v>331</v>
      </c>
      <c r="C5" s="410" t="s">
        <v>331</v>
      </c>
      <c r="D5" s="410"/>
      <c r="E5" s="410"/>
      <c r="F5" s="410"/>
      <c r="G5" s="411"/>
      <c r="H5" s="325" t="s">
        <v>331</v>
      </c>
      <c r="I5" s="409" t="s">
        <v>331</v>
      </c>
      <c r="J5" s="410" t="s">
        <v>331</v>
      </c>
      <c r="K5" s="410"/>
      <c r="L5" s="410"/>
      <c r="M5" s="410"/>
      <c r="N5" s="411"/>
      <c r="O5" s="412" t="s">
        <v>331</v>
      </c>
      <c r="P5" s="327" t="s">
        <v>332</v>
      </c>
      <c r="Q5" s="460" t="s">
        <v>332</v>
      </c>
      <c r="R5" s="415"/>
      <c r="S5" s="409"/>
      <c r="T5" s="416"/>
      <c r="U5" s="416"/>
      <c r="V5" s="410"/>
      <c r="W5" s="410"/>
      <c r="X5" s="410"/>
      <c r="Y5" s="410"/>
      <c r="Z5" s="411"/>
      <c r="AA5" s="325" t="s">
        <v>333</v>
      </c>
      <c r="AB5" s="416"/>
      <c r="AC5" s="416"/>
      <c r="AD5" s="416"/>
      <c r="AE5" s="419"/>
      <c r="AF5" s="331" t="s">
        <v>334</v>
      </c>
      <c r="AG5" s="410"/>
      <c r="AH5" s="410"/>
      <c r="AI5" s="410"/>
      <c r="AJ5" s="331" t="s">
        <v>334</v>
      </c>
      <c r="AK5" s="409"/>
      <c r="AL5" s="416"/>
      <c r="AM5" s="416" t="s">
        <v>335</v>
      </c>
      <c r="AN5" s="332" t="s">
        <v>336</v>
      </c>
      <c r="AO5" s="410" t="s">
        <v>337</v>
      </c>
      <c r="AP5" s="389"/>
      <c r="AQ5" s="561" t="s">
        <v>338</v>
      </c>
      <c r="AR5" s="561" t="s">
        <v>338</v>
      </c>
      <c r="AS5" s="561" t="s">
        <v>338</v>
      </c>
      <c r="AT5" s="404"/>
      <c r="AU5" s="404"/>
      <c r="AV5" s="561" t="s">
        <v>338</v>
      </c>
      <c r="AW5" s="561" t="s">
        <v>338</v>
      </c>
      <c r="AX5" s="561" t="s">
        <v>338</v>
      </c>
      <c r="AY5" s="561" t="s">
        <v>338</v>
      </c>
    </row>
    <row r="6" spans="1:51" ht="41.15" customHeight="1">
      <c r="A6" s="420" t="s">
        <v>178</v>
      </c>
      <c r="B6" s="421" t="s">
        <v>179</v>
      </c>
      <c r="C6" s="422" t="s">
        <v>179</v>
      </c>
      <c r="D6" s="422"/>
      <c r="E6" s="422"/>
      <c r="F6" s="422"/>
      <c r="G6" s="423"/>
      <c r="H6" s="424" t="s">
        <v>179</v>
      </c>
      <c r="I6" s="421" t="s">
        <v>179</v>
      </c>
      <c r="J6" s="422" t="s">
        <v>179</v>
      </c>
      <c r="K6" s="422"/>
      <c r="L6" s="422"/>
      <c r="M6" s="422"/>
      <c r="N6" s="423"/>
      <c r="O6" s="424" t="s">
        <v>179</v>
      </c>
      <c r="P6" s="425" t="s">
        <v>181</v>
      </c>
      <c r="Q6" s="425" t="s">
        <v>181</v>
      </c>
      <c r="R6" s="427"/>
      <c r="S6" s="421"/>
      <c r="T6" s="425"/>
      <c r="U6" s="425"/>
      <c r="V6" s="422"/>
      <c r="W6" s="422"/>
      <c r="X6" s="422"/>
      <c r="Y6" s="422"/>
      <c r="Z6" s="423"/>
      <c r="AA6" s="424" t="s">
        <v>179</v>
      </c>
      <c r="AB6" s="425"/>
      <c r="AC6" s="425"/>
      <c r="AD6" s="425"/>
      <c r="AE6" s="429"/>
      <c r="AF6" s="422" t="s">
        <v>181</v>
      </c>
      <c r="AG6" s="422"/>
      <c r="AH6" s="422"/>
      <c r="AI6" s="422"/>
      <c r="AJ6" s="421" t="s">
        <v>181</v>
      </c>
      <c r="AK6" s="421"/>
      <c r="AL6" s="425"/>
      <c r="AM6" s="425" t="s">
        <v>180</v>
      </c>
      <c r="AN6" s="422" t="s">
        <v>180</v>
      </c>
      <c r="AO6" s="424" t="s">
        <v>180</v>
      </c>
      <c r="AP6" s="389"/>
      <c r="AQ6" s="428"/>
      <c r="AR6" s="428"/>
      <c r="AS6" s="428"/>
      <c r="AT6" s="428"/>
      <c r="AU6" s="428"/>
      <c r="AV6" s="428"/>
      <c r="AW6" s="428"/>
      <c r="AX6" s="428"/>
      <c r="AY6" s="428"/>
    </row>
    <row r="7" spans="1:51" ht="16" thickBot="1">
      <c r="A7" s="430" t="s">
        <v>182</v>
      </c>
      <c r="B7" s="431" t="s">
        <v>183</v>
      </c>
      <c r="C7" s="432" t="s">
        <v>183</v>
      </c>
      <c r="D7" s="432"/>
      <c r="E7" s="432"/>
      <c r="F7" s="432"/>
      <c r="G7" s="433"/>
      <c r="H7" s="434" t="s">
        <v>183</v>
      </c>
      <c r="I7" s="431" t="s">
        <v>183</v>
      </c>
      <c r="J7" s="432" t="s">
        <v>183</v>
      </c>
      <c r="K7" s="432"/>
      <c r="L7" s="432"/>
      <c r="M7" s="432"/>
      <c r="N7" s="433"/>
      <c r="O7" s="434" t="s">
        <v>183</v>
      </c>
      <c r="P7" s="435" t="s">
        <v>183</v>
      </c>
      <c r="Q7" s="435" t="s">
        <v>183</v>
      </c>
      <c r="R7" s="437"/>
      <c r="S7" s="431"/>
      <c r="T7" s="435"/>
      <c r="U7" s="435"/>
      <c r="V7" s="432"/>
      <c r="W7" s="432"/>
      <c r="X7" s="432"/>
      <c r="Y7" s="432"/>
      <c r="Z7" s="433"/>
      <c r="AA7" s="434" t="s">
        <v>183</v>
      </c>
      <c r="AB7" s="435"/>
      <c r="AC7" s="435"/>
      <c r="AD7" s="435"/>
      <c r="AE7" s="441"/>
      <c r="AF7" s="432" t="s">
        <v>184</v>
      </c>
      <c r="AG7" s="432"/>
      <c r="AH7" s="432"/>
      <c r="AI7" s="432"/>
      <c r="AJ7" s="431" t="s">
        <v>184</v>
      </c>
      <c r="AK7" s="431"/>
      <c r="AL7" s="435"/>
      <c r="AM7" s="435" t="s">
        <v>183</v>
      </c>
      <c r="AN7" s="432" t="s">
        <v>183</v>
      </c>
      <c r="AO7" s="434" t="s">
        <v>183</v>
      </c>
      <c r="AP7" s="438"/>
      <c r="AQ7" s="439"/>
      <c r="AR7" s="439"/>
      <c r="AS7" s="440"/>
      <c r="AT7" s="439"/>
      <c r="AU7" s="439"/>
      <c r="AV7" s="439"/>
      <c r="AW7" s="439"/>
      <c r="AX7" s="439"/>
      <c r="AY7" s="439"/>
    </row>
    <row r="8" spans="1:51" s="407" customFormat="1" ht="86.15" customHeight="1" thickBot="1">
      <c r="A8" s="442" t="s">
        <v>185</v>
      </c>
      <c r="T8" s="443"/>
      <c r="AJ8" s="443"/>
      <c r="AQ8" s="444"/>
      <c r="AR8" s="445"/>
      <c r="AS8" s="445"/>
      <c r="AT8" s="445"/>
      <c r="AU8" s="445"/>
      <c r="AV8" s="445"/>
      <c r="AW8" s="446"/>
      <c r="AY8" s="445"/>
    </row>
  </sheetData>
  <mergeCells count="2">
    <mergeCell ref="AB1:AD1"/>
    <mergeCell ref="AP1:AP2"/>
  </mergeCells>
  <dataValidations count="5">
    <dataValidation type="list" allowBlank="1" showInputMessage="1" showErrorMessage="1" sqref="AB3" xr:uid="{00000000-0002-0000-0700-000000000000}">
      <formula1>"Yes,No"</formula1>
    </dataValidation>
    <dataValidation type="list" allowBlank="1" showErrorMessage="1" sqref="AT8:AU8" xr:uid="{00000000-0002-0000-0700-000001000000}">
      <formula1>#REF!</formula1>
    </dataValidation>
    <dataValidation type="list" allowBlank="1" showInputMessage="1" showErrorMessage="1" sqref="AF7:AY7 B7:AD7" xr:uid="{00000000-0002-0000-0700-000002000000}">
      <formula1>"High, Medium, Low"</formula1>
    </dataValidation>
    <dataValidation type="list" errorStyle="warning" allowBlank="1" showInputMessage="1" showErrorMessage="1" sqref="U3" xr:uid="{00000000-0002-0000-0700-000003000000}">
      <formula1>#REF!</formula1>
    </dataValidation>
    <dataValidation type="list" allowBlank="1" showInputMessage="1" sqref="AC3" xr:uid="{00000000-0002-0000-0700-000004000000}">
      <formula1>#REF!</formula1>
    </dataValidation>
  </dataValidations>
  <hyperlinks>
    <hyperlink ref="AJ5" r:id="rId1" xr:uid="{00000000-0004-0000-0700-000000000000}"/>
    <hyperlink ref="H5" r:id="rId2" xr:uid="{00000000-0004-0000-0700-000001000000}"/>
    <hyperlink ref="P5" r:id="rId3" xr:uid="{00000000-0004-0000-0700-000002000000}"/>
    <hyperlink ref="AA5" r:id="rId4" xr:uid="{00000000-0004-0000-0700-000003000000}"/>
    <hyperlink ref="AN5" r:id="rId5" xr:uid="{00000000-0004-0000-0700-000004000000}"/>
    <hyperlink ref="AQ5" r:id="rId6" xr:uid="{00000000-0004-0000-0700-000005000000}"/>
    <hyperlink ref="AR5" r:id="rId7" xr:uid="{00000000-0004-0000-0700-000006000000}"/>
    <hyperlink ref="AS5" r:id="rId8" xr:uid="{00000000-0004-0000-0700-000007000000}"/>
    <hyperlink ref="AV5" r:id="rId9" xr:uid="{00000000-0004-0000-0700-000008000000}"/>
    <hyperlink ref="AW5" r:id="rId10" xr:uid="{00000000-0004-0000-0700-000009000000}"/>
    <hyperlink ref="AX5" r:id="rId11" xr:uid="{00000000-0004-0000-0700-00000A000000}"/>
    <hyperlink ref="AY5" r:id="rId12" xr:uid="{00000000-0004-0000-0700-00000B000000}"/>
    <hyperlink ref="AF5" r:id="rId13" xr:uid="{00000000-0004-0000-0700-00000C000000}"/>
  </hyperlinks>
  <pageMargins left="0.25" right="0.25" top="0.75" bottom="0.75" header="0" footer="0"/>
  <pageSetup orientation="landscape"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1:FW985"/>
  <sheetViews>
    <sheetView zoomScale="90" zoomScaleNormal="90" workbookViewId="0">
      <pane xSplit="1" ySplit="2" topLeftCell="B3" activePane="bottomRight" state="frozen"/>
      <selection pane="topRight" activeCell="I2" sqref="I2"/>
      <selection pane="bottomLeft" activeCell="I2" sqref="I2"/>
      <selection pane="bottomRight"/>
    </sheetView>
  </sheetViews>
  <sheetFormatPr defaultColWidth="11.08203125" defaultRowHeight="15" customHeight="1"/>
  <cols>
    <col min="1" max="1" width="30.08203125" style="375" customWidth="1"/>
    <col min="2" max="2" width="18.5" style="375" customWidth="1"/>
    <col min="3" max="4" width="12" style="375" customWidth="1"/>
    <col min="5" max="5" width="14" style="375" customWidth="1"/>
    <col min="6" max="7" width="15.08203125" style="375" customWidth="1"/>
    <col min="8" max="8" width="17.58203125" style="375" customWidth="1"/>
    <col min="9" max="9" width="14" style="375" customWidth="1"/>
    <col min="10" max="11" width="12" style="375" customWidth="1"/>
    <col min="12" max="12" width="14" style="375" customWidth="1"/>
    <col min="13" max="14" width="15.08203125" style="375" customWidth="1"/>
    <col min="15" max="15" width="17.58203125" style="375" customWidth="1"/>
    <col min="16" max="18" width="21.08203125" style="375" customWidth="1"/>
    <col min="19" max="20" width="17.58203125" style="375" customWidth="1"/>
    <col min="21" max="21" width="35.5" style="375" customWidth="1"/>
    <col min="22" max="23" width="20.5" style="375" customWidth="1"/>
    <col min="24" max="26" width="17.58203125" style="375" customWidth="1"/>
    <col min="27" max="27" width="19.5" style="375" customWidth="1"/>
    <col min="28" max="28" width="31.08203125" style="375" customWidth="1"/>
    <col min="29" max="30" width="31.58203125" style="375" customWidth="1"/>
    <col min="31" max="31" width="24.08203125" style="375" customWidth="1"/>
    <col min="32" max="33" width="12" style="375" customWidth="1"/>
    <col min="34" max="34" width="14" style="375" customWidth="1"/>
    <col min="35" max="35" width="15.08203125" style="375" customWidth="1"/>
    <col min="36" max="38" width="17.58203125" style="375" customWidth="1"/>
    <col min="39" max="39" width="17.08203125" style="375" customWidth="1"/>
    <col min="40" max="40" width="16.5" style="375" customWidth="1"/>
    <col min="41" max="41" width="18.08203125" style="375" customWidth="1"/>
    <col min="42" max="42" width="7.08203125" style="375" customWidth="1"/>
    <col min="43" max="43" width="25.58203125" style="375" customWidth="1"/>
    <col min="44" max="44" width="18.58203125" style="375" customWidth="1"/>
    <col min="45" max="45" width="29.08203125" style="375" customWidth="1"/>
    <col min="46" max="46" width="27.08203125" style="375" customWidth="1"/>
    <col min="47" max="47" width="23" style="375" customWidth="1"/>
    <col min="48" max="48" width="18.58203125" style="375" customWidth="1"/>
    <col min="49" max="49" width="18.58203125" style="456" customWidth="1"/>
    <col min="50" max="51" width="18.58203125" style="375" customWidth="1"/>
    <col min="52" max="16384" width="11.08203125" style="375"/>
  </cols>
  <sheetData>
    <row r="1" spans="1:179" ht="80.150000000000006" customHeight="1">
      <c r="A1" s="360" t="s">
        <v>140</v>
      </c>
      <c r="B1" s="361" t="s">
        <v>29</v>
      </c>
      <c r="C1" s="362" t="s">
        <v>30</v>
      </c>
      <c r="D1" s="362" t="s">
        <v>31</v>
      </c>
      <c r="E1" s="363" t="s">
        <v>32</v>
      </c>
      <c r="F1" s="363" t="s">
        <v>33</v>
      </c>
      <c r="G1" s="364" t="s">
        <v>34</v>
      </c>
      <c r="H1" s="365" t="s">
        <v>35</v>
      </c>
      <c r="I1" s="366" t="s">
        <v>36</v>
      </c>
      <c r="J1" s="362" t="s">
        <v>37</v>
      </c>
      <c r="K1" s="362" t="s">
        <v>38</v>
      </c>
      <c r="L1" s="363" t="s">
        <v>39</v>
      </c>
      <c r="M1" s="363" t="s">
        <v>40</v>
      </c>
      <c r="N1" s="364" t="s">
        <v>41</v>
      </c>
      <c r="O1" s="365" t="s">
        <v>42</v>
      </c>
      <c r="P1" s="367" t="s">
        <v>43</v>
      </c>
      <c r="Q1" s="361" t="s">
        <v>44</v>
      </c>
      <c r="R1" s="368" t="s">
        <v>45</v>
      </c>
      <c r="S1" s="369" t="s">
        <v>46</v>
      </c>
      <c r="T1" s="255" t="s">
        <v>47</v>
      </c>
      <c r="U1" s="705" t="s">
        <v>48</v>
      </c>
      <c r="V1" s="363" t="s">
        <v>49</v>
      </c>
      <c r="W1" s="363" t="s">
        <v>50</v>
      </c>
      <c r="X1" s="363" t="s">
        <v>51</v>
      </c>
      <c r="Y1" s="363" t="s">
        <v>52</v>
      </c>
      <c r="Z1" s="364" t="s">
        <v>53</v>
      </c>
      <c r="AA1" s="365" t="s">
        <v>54</v>
      </c>
      <c r="AB1" s="731" t="s">
        <v>55</v>
      </c>
      <c r="AC1" s="732"/>
      <c r="AD1" s="733"/>
      <c r="AE1" s="366" t="s">
        <v>56</v>
      </c>
      <c r="AF1" s="362" t="s">
        <v>30</v>
      </c>
      <c r="AG1" s="362" t="s">
        <v>31</v>
      </c>
      <c r="AH1" s="363" t="s">
        <v>32</v>
      </c>
      <c r="AI1" s="363" t="s">
        <v>33</v>
      </c>
      <c r="AJ1" s="365" t="s">
        <v>57</v>
      </c>
      <c r="AK1" s="370" t="s">
        <v>58</v>
      </c>
      <c r="AL1" s="371" t="s">
        <v>59</v>
      </c>
      <c r="AM1" s="372" t="s">
        <v>60</v>
      </c>
      <c r="AN1" s="363" t="s">
        <v>61</v>
      </c>
      <c r="AO1" s="365" t="s">
        <v>62</v>
      </c>
      <c r="AP1" s="734" t="s">
        <v>63</v>
      </c>
      <c r="AQ1" s="373" t="s">
        <v>64</v>
      </c>
      <c r="AR1" s="373" t="s">
        <v>65</v>
      </c>
      <c r="AS1" s="373" t="s">
        <v>66</v>
      </c>
      <c r="AT1" s="373" t="s">
        <v>68</v>
      </c>
      <c r="AU1" s="373" t="s">
        <v>69</v>
      </c>
      <c r="AV1" s="373" t="s">
        <v>70</v>
      </c>
      <c r="AW1" s="374" t="s">
        <v>71</v>
      </c>
      <c r="AX1" s="373" t="s">
        <v>72</v>
      </c>
      <c r="AY1" s="373" t="s">
        <v>75</v>
      </c>
    </row>
    <row r="2" spans="1:179" ht="78" customHeight="1">
      <c r="A2" s="376" t="s">
        <v>141</v>
      </c>
      <c r="B2" s="377" t="s">
        <v>77</v>
      </c>
      <c r="C2" s="378" t="s">
        <v>78</v>
      </c>
      <c r="D2" s="378" t="s">
        <v>79</v>
      </c>
      <c r="E2" s="378" t="s">
        <v>80</v>
      </c>
      <c r="F2" s="378" t="s">
        <v>81</v>
      </c>
      <c r="G2" s="379" t="s">
        <v>82</v>
      </c>
      <c r="H2" s="380" t="s">
        <v>83</v>
      </c>
      <c r="I2" s="381" t="s">
        <v>84</v>
      </c>
      <c r="J2" s="378" t="s">
        <v>85</v>
      </c>
      <c r="K2" s="378" t="s">
        <v>86</v>
      </c>
      <c r="L2" s="378" t="s">
        <v>87</v>
      </c>
      <c r="M2" s="378" t="s">
        <v>88</v>
      </c>
      <c r="N2" s="379" t="s">
        <v>89</v>
      </c>
      <c r="O2" s="380" t="s">
        <v>90</v>
      </c>
      <c r="P2" s="377" t="s">
        <v>91</v>
      </c>
      <c r="Q2" s="382" t="s">
        <v>92</v>
      </c>
      <c r="R2" s="383" t="s">
        <v>93</v>
      </c>
      <c r="S2" s="381" t="s">
        <v>94</v>
      </c>
      <c r="T2" s="665" t="s">
        <v>95</v>
      </c>
      <c r="U2" s="377" t="s">
        <v>96</v>
      </c>
      <c r="V2" s="378" t="s">
        <v>97</v>
      </c>
      <c r="W2" s="378" t="s">
        <v>98</v>
      </c>
      <c r="X2" s="378" t="s">
        <v>99</v>
      </c>
      <c r="Y2" s="378" t="s">
        <v>100</v>
      </c>
      <c r="Z2" s="379" t="s">
        <v>101</v>
      </c>
      <c r="AA2" s="380" t="s">
        <v>102</v>
      </c>
      <c r="AB2" s="377" t="s">
        <v>103</v>
      </c>
      <c r="AC2" s="377" t="s">
        <v>104</v>
      </c>
      <c r="AD2" s="377" t="s">
        <v>105</v>
      </c>
      <c r="AE2" s="381" t="s">
        <v>106</v>
      </c>
      <c r="AF2" s="378" t="s">
        <v>107</v>
      </c>
      <c r="AG2" s="378" t="s">
        <v>108</v>
      </c>
      <c r="AH2" s="378" t="s">
        <v>109</v>
      </c>
      <c r="AI2" s="378" t="s">
        <v>110</v>
      </c>
      <c r="AJ2" s="380" t="s">
        <v>111</v>
      </c>
      <c r="AK2" s="381" t="s">
        <v>112</v>
      </c>
      <c r="AL2" s="377" t="s">
        <v>113</v>
      </c>
      <c r="AM2" s="377" t="s">
        <v>114</v>
      </c>
      <c r="AN2" s="378" t="s">
        <v>115</v>
      </c>
      <c r="AO2" s="380" t="s">
        <v>116</v>
      </c>
      <c r="AP2" s="735"/>
      <c r="AQ2" s="384" t="s">
        <v>117</v>
      </c>
      <c r="AR2" s="384" t="s">
        <v>118</v>
      </c>
      <c r="AS2" s="384" t="s">
        <v>119</v>
      </c>
      <c r="AT2" s="385" t="s">
        <v>121</v>
      </c>
      <c r="AU2" s="386" t="s">
        <v>122</v>
      </c>
      <c r="AV2" s="384" t="s">
        <v>123</v>
      </c>
      <c r="AW2" s="387" t="s">
        <v>124</v>
      </c>
      <c r="AX2" s="385" t="s">
        <v>125</v>
      </c>
      <c r="AY2" s="384" t="s">
        <v>128</v>
      </c>
    </row>
    <row r="3" spans="1:179" s="395" customFormat="1" ht="55.4" customHeight="1">
      <c r="A3" s="388" t="s">
        <v>339</v>
      </c>
      <c r="B3" s="583" t="s">
        <v>340</v>
      </c>
      <c r="C3" s="584" t="s">
        <v>283</v>
      </c>
      <c r="D3" s="584"/>
      <c r="E3" s="390">
        <v>41518</v>
      </c>
      <c r="F3" s="390"/>
      <c r="G3" s="585"/>
      <c r="H3" s="586">
        <v>41659</v>
      </c>
      <c r="I3" s="587"/>
      <c r="J3" s="584"/>
      <c r="K3" s="584"/>
      <c r="L3" s="390"/>
      <c r="M3" s="390"/>
      <c r="N3" s="585"/>
      <c r="O3" s="588"/>
      <c r="P3" s="589">
        <v>42079</v>
      </c>
      <c r="Q3" s="590" t="s">
        <v>283</v>
      </c>
      <c r="R3" s="591"/>
      <c r="S3" s="592">
        <v>39995</v>
      </c>
      <c r="T3" s="595"/>
      <c r="U3" s="593" t="s">
        <v>239</v>
      </c>
      <c r="V3" s="390">
        <v>42064</v>
      </c>
      <c r="W3" s="390">
        <v>42797</v>
      </c>
      <c r="X3" s="390"/>
      <c r="Y3" s="390"/>
      <c r="Z3" s="585"/>
      <c r="AA3" s="588">
        <v>43105</v>
      </c>
      <c r="AB3" s="593"/>
      <c r="AC3" s="593"/>
      <c r="AD3" s="593"/>
      <c r="AE3" s="587" t="s">
        <v>341</v>
      </c>
      <c r="AF3" s="584" t="s">
        <v>342</v>
      </c>
      <c r="AG3" s="584"/>
      <c r="AH3" s="390"/>
      <c r="AI3" s="390"/>
      <c r="AJ3" s="594">
        <v>43282</v>
      </c>
      <c r="AK3" s="592">
        <v>44111</v>
      </c>
      <c r="AL3" s="595" t="s">
        <v>343</v>
      </c>
      <c r="AM3" s="596">
        <v>44393</v>
      </c>
      <c r="AN3" s="597"/>
      <c r="AO3" s="598"/>
      <c r="AP3" s="389"/>
      <c r="AQ3" s="391" t="s">
        <v>344</v>
      </c>
      <c r="AR3" s="391" t="s">
        <v>339</v>
      </c>
      <c r="AS3" s="391" t="s">
        <v>345</v>
      </c>
      <c r="AT3" s="392" t="s">
        <v>155</v>
      </c>
      <c r="AU3" s="393" t="s">
        <v>156</v>
      </c>
      <c r="AV3" s="393" t="s">
        <v>320</v>
      </c>
      <c r="AW3" s="394" t="s">
        <v>346</v>
      </c>
      <c r="AX3" s="392" t="s">
        <v>293</v>
      </c>
      <c r="AY3" s="391" t="s">
        <v>347</v>
      </c>
    </row>
    <row r="4" spans="1:179" s="406" customFormat="1" ht="36" customHeight="1">
      <c r="A4" s="396" t="s">
        <v>161</v>
      </c>
      <c r="B4" s="397"/>
      <c r="C4" s="398" t="s">
        <v>348</v>
      </c>
      <c r="D4" s="398"/>
      <c r="E4" s="397" t="s">
        <v>349</v>
      </c>
      <c r="F4" s="398"/>
      <c r="G4" s="399"/>
      <c r="H4" s="398" t="s">
        <v>348</v>
      </c>
      <c r="I4" s="397"/>
      <c r="J4" s="398"/>
      <c r="K4" s="398"/>
      <c r="L4" s="398"/>
      <c r="M4" s="398"/>
      <c r="N4" s="399"/>
      <c r="O4" s="400"/>
      <c r="P4" s="401" t="s">
        <v>350</v>
      </c>
      <c r="Q4" s="401" t="s">
        <v>350</v>
      </c>
      <c r="R4" s="403"/>
      <c r="S4" s="397" t="s">
        <v>349</v>
      </c>
      <c r="T4" s="401"/>
      <c r="U4" s="401"/>
      <c r="V4" s="397" t="s">
        <v>351</v>
      </c>
      <c r="W4" s="398" t="s">
        <v>352</v>
      </c>
      <c r="X4" s="398"/>
      <c r="Y4" s="398"/>
      <c r="Z4" s="399"/>
      <c r="AA4" s="400" t="s">
        <v>353</v>
      </c>
      <c r="AB4" s="401"/>
      <c r="AC4" s="401"/>
      <c r="AD4" s="401"/>
      <c r="AE4" s="397"/>
      <c r="AF4" s="398" t="s">
        <v>354</v>
      </c>
      <c r="AG4" s="398"/>
      <c r="AH4" s="398"/>
      <c r="AI4" s="398"/>
      <c r="AJ4" s="398" t="s">
        <v>354</v>
      </c>
      <c r="AK4" s="397" t="s">
        <v>355</v>
      </c>
      <c r="AL4" s="397" t="s">
        <v>355</v>
      </c>
      <c r="AM4" s="401" t="s">
        <v>356</v>
      </c>
      <c r="AN4" s="398"/>
      <c r="AO4" s="400"/>
      <c r="AP4" s="389"/>
      <c r="AQ4" s="404" t="s">
        <v>357</v>
      </c>
      <c r="AR4" s="400" t="s">
        <v>353</v>
      </c>
      <c r="AS4" s="404"/>
      <c r="AT4" s="404"/>
      <c r="AU4" s="404"/>
      <c r="AV4" s="405"/>
      <c r="AW4" s="405" t="s">
        <v>358</v>
      </c>
      <c r="AX4" s="405" t="s">
        <v>358</v>
      </c>
      <c r="AY4" s="401" t="s">
        <v>356</v>
      </c>
    </row>
    <row r="5" spans="1:179" s="419" customFormat="1" ht="26.15" customHeight="1">
      <c r="A5" s="408" t="s">
        <v>170</v>
      </c>
      <c r="B5" s="409"/>
      <c r="C5" s="563" t="s">
        <v>359</v>
      </c>
      <c r="D5" s="410"/>
      <c r="E5" s="397" t="s">
        <v>349</v>
      </c>
      <c r="F5" s="410"/>
      <c r="G5" s="411"/>
      <c r="H5" s="563" t="s">
        <v>359</v>
      </c>
      <c r="I5" s="409"/>
      <c r="J5" s="410"/>
      <c r="K5" s="410"/>
      <c r="L5" s="410"/>
      <c r="M5" s="410"/>
      <c r="N5" s="411"/>
      <c r="O5" s="412"/>
      <c r="P5" s="564" t="s">
        <v>360</v>
      </c>
      <c r="Q5" s="564" t="s">
        <v>360</v>
      </c>
      <c r="R5" s="415"/>
      <c r="S5" s="397" t="s">
        <v>349</v>
      </c>
      <c r="T5" s="416"/>
      <c r="U5" s="416"/>
      <c r="V5" s="397" t="s">
        <v>351</v>
      </c>
      <c r="W5" s="332" t="s">
        <v>361</v>
      </c>
      <c r="X5" s="410"/>
      <c r="Y5" s="410"/>
      <c r="Z5" s="411"/>
      <c r="AA5" s="325" t="s">
        <v>362</v>
      </c>
      <c r="AB5" s="416"/>
      <c r="AC5" s="416"/>
      <c r="AD5" s="416"/>
      <c r="AE5" s="331"/>
      <c r="AF5" s="563" t="s">
        <v>363</v>
      </c>
      <c r="AG5" s="410"/>
      <c r="AH5" s="410"/>
      <c r="AI5" s="410"/>
      <c r="AJ5" s="654" t="s">
        <v>363</v>
      </c>
      <c r="AK5" s="331" t="s">
        <v>364</v>
      </c>
      <c r="AL5" s="416" t="s">
        <v>364</v>
      </c>
      <c r="AM5" s="416" t="s">
        <v>337</v>
      </c>
      <c r="AN5" s="410"/>
      <c r="AO5" s="412"/>
      <c r="AP5" s="389"/>
      <c r="AQ5" s="404" t="s">
        <v>365</v>
      </c>
      <c r="AR5" s="325" t="s">
        <v>362</v>
      </c>
      <c r="AS5" s="404"/>
      <c r="AT5" s="404"/>
      <c r="AU5" s="404"/>
      <c r="AV5" s="404"/>
      <c r="AW5" s="404" t="s">
        <v>366</v>
      </c>
      <c r="AX5" s="561" t="s">
        <v>366</v>
      </c>
      <c r="AY5" s="561" t="s">
        <v>337</v>
      </c>
    </row>
    <row r="6" spans="1:179" s="429" customFormat="1" ht="41.15" customHeight="1">
      <c r="A6" s="420" t="s">
        <v>178</v>
      </c>
      <c r="B6" s="421"/>
      <c r="C6" s="422" t="s">
        <v>180</v>
      </c>
      <c r="D6" s="422"/>
      <c r="E6" s="421" t="s">
        <v>367</v>
      </c>
      <c r="F6" s="422"/>
      <c r="G6" s="423"/>
      <c r="H6" s="424" t="s">
        <v>180</v>
      </c>
      <c r="I6" s="421"/>
      <c r="J6" s="422"/>
      <c r="K6" s="422"/>
      <c r="L6" s="422"/>
      <c r="M6" s="422"/>
      <c r="N6" s="423"/>
      <c r="O6" s="424"/>
      <c r="P6" s="425" t="s">
        <v>179</v>
      </c>
      <c r="Q6" s="426" t="s">
        <v>179</v>
      </c>
      <c r="R6" s="427"/>
      <c r="S6" s="421" t="s">
        <v>367</v>
      </c>
      <c r="T6" s="425"/>
      <c r="U6" s="425"/>
      <c r="V6" s="421" t="s">
        <v>367</v>
      </c>
      <c r="W6" s="422" t="s">
        <v>180</v>
      </c>
      <c r="X6" s="422"/>
      <c r="Y6" s="422"/>
      <c r="Z6" s="423"/>
      <c r="AA6" s="424" t="s">
        <v>179</v>
      </c>
      <c r="AB6" s="425"/>
      <c r="AC6" s="425"/>
      <c r="AD6" s="425"/>
      <c r="AE6" s="421"/>
      <c r="AF6" s="422" t="s">
        <v>180</v>
      </c>
      <c r="AG6" s="422"/>
      <c r="AH6" s="422"/>
      <c r="AI6" s="422"/>
      <c r="AJ6" s="424" t="s">
        <v>180</v>
      </c>
      <c r="AK6" s="421" t="s">
        <v>180</v>
      </c>
      <c r="AL6" s="425"/>
      <c r="AM6" s="425" t="s">
        <v>180</v>
      </c>
      <c r="AN6" s="422"/>
      <c r="AO6" s="424"/>
      <c r="AP6" s="389"/>
      <c r="AQ6" s="428"/>
      <c r="AR6" s="428"/>
      <c r="AS6" s="428"/>
      <c r="AT6" s="428"/>
      <c r="AU6" s="428"/>
      <c r="AV6" s="428"/>
      <c r="AW6" s="428"/>
      <c r="AX6" s="428"/>
      <c r="AY6" s="428"/>
    </row>
    <row r="7" spans="1:179" s="441" customFormat="1" ht="15.5">
      <c r="A7" s="457" t="s">
        <v>182</v>
      </c>
      <c r="B7" s="691"/>
      <c r="C7" s="692" t="s">
        <v>183</v>
      </c>
      <c r="D7" s="692"/>
      <c r="E7" s="691" t="s">
        <v>184</v>
      </c>
      <c r="F7" s="692"/>
      <c r="G7" s="693"/>
      <c r="H7" s="694" t="s">
        <v>183</v>
      </c>
      <c r="I7" s="691"/>
      <c r="J7" s="692"/>
      <c r="K7" s="692"/>
      <c r="L7" s="692"/>
      <c r="M7" s="692"/>
      <c r="N7" s="693"/>
      <c r="O7" s="694"/>
      <c r="P7" s="695" t="s">
        <v>184</v>
      </c>
      <c r="Q7" s="702" t="s">
        <v>184</v>
      </c>
      <c r="R7" s="696"/>
      <c r="S7" s="691" t="s">
        <v>184</v>
      </c>
      <c r="T7" s="695"/>
      <c r="U7" s="695"/>
      <c r="V7" s="691" t="s">
        <v>184</v>
      </c>
      <c r="W7" s="692" t="s">
        <v>183</v>
      </c>
      <c r="X7" s="692"/>
      <c r="Y7" s="692"/>
      <c r="Z7" s="693"/>
      <c r="AA7" s="694" t="s">
        <v>183</v>
      </c>
      <c r="AB7" s="695"/>
      <c r="AC7" s="695"/>
      <c r="AD7" s="695"/>
      <c r="AE7" s="691"/>
      <c r="AF7" s="692" t="s">
        <v>184</v>
      </c>
      <c r="AG7" s="692"/>
      <c r="AH7" s="692"/>
      <c r="AI7" s="692"/>
      <c r="AJ7" s="694" t="s">
        <v>184</v>
      </c>
      <c r="AK7" s="691" t="s">
        <v>183</v>
      </c>
      <c r="AL7" s="695"/>
      <c r="AM7" s="695" t="s">
        <v>183</v>
      </c>
      <c r="AN7" s="692"/>
      <c r="AO7" s="694"/>
      <c r="AP7" s="389"/>
      <c r="AQ7" s="692"/>
      <c r="AR7" s="692"/>
      <c r="AS7" s="693"/>
      <c r="AT7" s="692"/>
      <c r="AU7" s="692"/>
      <c r="AV7" s="692"/>
      <c r="AW7" s="692"/>
      <c r="AX7" s="692"/>
      <c r="AY7" s="692"/>
    </row>
    <row r="8" spans="1:179" s="407" customFormat="1" ht="77.5">
      <c r="A8" s="687" t="s">
        <v>185</v>
      </c>
      <c r="B8" s="700"/>
      <c r="C8" s="700"/>
      <c r="D8" s="700"/>
      <c r="E8" s="700"/>
      <c r="F8" s="700"/>
      <c r="G8" s="700"/>
      <c r="H8" s="700"/>
      <c r="I8" s="700"/>
      <c r="J8" s="700"/>
      <c r="K8" s="700"/>
      <c r="L8" s="700"/>
      <c r="M8" s="700"/>
      <c r="N8" s="700"/>
      <c r="O8" s="700"/>
      <c r="P8" s="700"/>
      <c r="Q8" s="700"/>
      <c r="R8" s="700"/>
      <c r="S8" s="700"/>
      <c r="T8" s="688"/>
      <c r="U8" s="700"/>
      <c r="V8" s="700"/>
      <c r="W8" s="700"/>
      <c r="X8" s="700"/>
      <c r="Y8" s="700"/>
      <c r="Z8" s="700"/>
      <c r="AA8" s="700"/>
      <c r="AB8" s="700"/>
      <c r="AC8" s="700"/>
      <c r="AD8" s="700"/>
      <c r="AE8" s="700"/>
      <c r="AF8" s="688"/>
      <c r="AG8" s="700"/>
      <c r="AH8" s="700"/>
      <c r="AI8" s="700"/>
      <c r="AJ8" s="688" t="s">
        <v>368</v>
      </c>
      <c r="AK8" s="700"/>
      <c r="AL8" s="700"/>
      <c r="AM8" s="700"/>
      <c r="AN8" s="700"/>
      <c r="AO8" s="700"/>
      <c r="AP8" s="700"/>
      <c r="AQ8" s="700"/>
      <c r="AR8" s="689"/>
      <c r="AS8" s="689"/>
      <c r="AT8" s="689"/>
      <c r="AU8" s="689"/>
      <c r="AV8" s="689"/>
      <c r="AW8" s="701"/>
      <c r="AX8" s="700"/>
      <c r="AY8" s="689"/>
    </row>
  </sheetData>
  <mergeCells count="2">
    <mergeCell ref="AB1:AD1"/>
    <mergeCell ref="AP1:AP2"/>
  </mergeCells>
  <dataValidations count="5">
    <dataValidation type="list" allowBlank="1" showInputMessage="1" showErrorMessage="1" sqref="B7:AY7" xr:uid="{00000000-0002-0000-0800-000000000000}">
      <formula1>"High, Medium, Low"</formula1>
    </dataValidation>
    <dataValidation type="list" allowBlank="1" showInputMessage="1" showErrorMessage="1" sqref="AB3" xr:uid="{00000000-0002-0000-0800-000001000000}">
      <formula1>"Yes,No"</formula1>
    </dataValidation>
    <dataValidation type="list" allowBlank="1" showErrorMessage="1" sqref="AT8:AU8" xr:uid="{00000000-0002-0000-0800-000002000000}">
      <formula1>#REF!</formula1>
    </dataValidation>
    <dataValidation type="list" errorStyle="warning" allowBlank="1" showInputMessage="1" showErrorMessage="1" sqref="U3" xr:uid="{00000000-0002-0000-0800-000003000000}">
      <formula1>#REF!</formula1>
    </dataValidation>
    <dataValidation type="list" allowBlank="1" showInputMessage="1" sqref="AC3" xr:uid="{00000000-0002-0000-0800-000004000000}">
      <formula1>#REF!</formula1>
    </dataValidation>
  </dataValidations>
  <hyperlinks>
    <hyperlink ref="P5" r:id="rId1" xr:uid="{00000000-0004-0000-0800-000000000000}"/>
    <hyperlink ref="Q5" r:id="rId2" xr:uid="{00000000-0004-0000-0800-000001000000}"/>
    <hyperlink ref="AA5" r:id="rId3" xr:uid="{00000000-0004-0000-0800-000002000000}"/>
    <hyperlink ref="C5" r:id="rId4" xr:uid="{00000000-0004-0000-0800-000003000000}"/>
    <hyperlink ref="H5" r:id="rId5" xr:uid="{00000000-0004-0000-0800-000004000000}"/>
    <hyperlink ref="W5" r:id="rId6" xr:uid="{00000000-0004-0000-0800-000005000000}"/>
    <hyperlink ref="AF5" r:id="rId7" xr:uid="{00000000-0004-0000-0800-000006000000}"/>
    <hyperlink ref="AK5" r:id="rId8" xr:uid="{00000000-0004-0000-0800-000007000000}"/>
    <hyperlink ref="AR5" r:id="rId9" xr:uid="{00000000-0004-0000-0800-000008000000}"/>
    <hyperlink ref="AY5" r:id="rId10" xr:uid="{00000000-0004-0000-0800-000009000000}"/>
    <hyperlink ref="AX5" r:id="rId11" xr:uid="{00000000-0004-0000-0800-00000A000000}"/>
    <hyperlink ref="AJ5" r:id="rId12" xr:uid="{00000000-0004-0000-0800-00000B000000}"/>
  </hyperlinks>
  <pageMargins left="0.25" right="0.25" top="0.75" bottom="0.75" header="0" footer="0"/>
  <pageSetup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Important Info and Definitions</vt:lpstr>
      <vt:lpstr>Master Data Sheet</vt:lpstr>
      <vt:lpstr>bOPV</vt:lpstr>
      <vt:lpstr>Ervebo</vt:lpstr>
      <vt:lpstr>Gardasil</vt:lpstr>
      <vt:lpstr>Japanese Encephalitis</vt:lpstr>
      <vt:lpstr>MenAfriVac</vt:lpstr>
      <vt:lpstr>RotaTeq</vt:lpstr>
      <vt:lpstr>Rotavac</vt:lpstr>
      <vt:lpstr>Artesunate_injection</vt:lpstr>
      <vt:lpstr>Artesunate_RAS</vt:lpstr>
      <vt:lpstr>Child-friendly TB</vt:lpstr>
      <vt:lpstr>Coartem</vt:lpstr>
      <vt:lpstr>Coartem_dispersible</vt:lpstr>
      <vt:lpstr>Dapivirine</vt:lpstr>
      <vt:lpstr>Fexinidazole</vt:lpstr>
      <vt:lpstr>Pretomanid</vt:lpstr>
      <vt:lpstr>Pyramax</vt:lpstr>
      <vt:lpstr>Pyramax_granules</vt:lpstr>
      <vt:lpstr>SumiShield</vt:lpstr>
      <vt:lpstr>Tsara</vt:lpstr>
      <vt:lpstr>Royal Sentry 2.0</vt:lpstr>
      <vt:lpstr>Cielo ULV</vt:lpstr>
      <vt:lpstr>Fludora Co-Max</vt:lpstr>
      <vt:lpstr>SD Bioline HIV Syphilis Duo</vt:lpstr>
      <vt:lpstr>OraQuick HIV Self-Test</vt:lpstr>
      <vt:lpstr>Xpert HIV-1 Assay</vt:lpstr>
      <vt:lpstr>Bioline Malaria</vt:lpstr>
      <vt:lpstr>Additional indicators</vt:lpstr>
      <vt:lpstr>Example global data (PrEP)</vt:lpstr>
      <vt:lpstr>Country Level (by intervention)</vt:lpstr>
      <vt:lpstr>Coverage Indicators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Marissa Chmiola</dc:creator>
  <cp:keywords/>
  <dc:description/>
  <cp:lastModifiedBy>Marissa Chmiola</cp:lastModifiedBy>
  <cp:revision/>
  <dcterms:created xsi:type="dcterms:W3CDTF">2019-09-27T17:28:22Z</dcterms:created>
  <dcterms:modified xsi:type="dcterms:W3CDTF">2025-01-10T15:46:38Z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201571</vt:lpwstr>
  </property>
  <property fmtid="{D5CDD505-2E9C-101B-9397-08002B2CF9AE}" name="NXPowerLiteSettings" pid="3">
    <vt:lpwstr>C7000400038000</vt:lpwstr>
  </property>
  <property fmtid="{D5CDD505-2E9C-101B-9397-08002B2CF9AE}" name="NXPowerLiteVersion" pid="4">
    <vt:lpwstr>S10.3.1</vt:lpwstr>
  </property>
</Properties>
</file>